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60" windowWidth="12495" windowHeight="11280" tabRatio="634"/>
  </bookViews>
  <sheets>
    <sheet name="Tav. 1" sheetId="1" r:id="rId1"/>
    <sheet name="Tav. 1.1" sheetId="2" r:id="rId2"/>
    <sheet name="Tav. 1.2" sheetId="3" r:id="rId3"/>
    <sheet name="Tav. 2.1" sheetId="4" r:id="rId4"/>
    <sheet name="Tav. 2.2" sheetId="5" r:id="rId5"/>
    <sheet name="Tav. 2.3" sheetId="6" r:id="rId6"/>
    <sheet name="Tav. 3" sheetId="7" r:id="rId7"/>
    <sheet name="Tav. 3.1" sheetId="8" r:id="rId8"/>
    <sheet name="Tav. 3.2" sheetId="9" r:id="rId9"/>
    <sheet name="Tav. 4" sheetId="10" r:id="rId10"/>
    <sheet name="Tav. 5" sheetId="11" r:id="rId11"/>
    <sheet name="Tav. 6." sheetId="12" r:id="rId12"/>
    <sheet name="Tav. 6.1" sheetId="13" r:id="rId13"/>
    <sheet name="Tav. 7" sheetId="14" r:id="rId14"/>
    <sheet name="Tav. 8" sheetId="15" r:id="rId15"/>
    <sheet name="Tav. 9" sheetId="16" r:id="rId16"/>
    <sheet name="Tav. 10" sheetId="17" r:id="rId17"/>
    <sheet name="Tav. 11" sheetId="18" r:id="rId18"/>
    <sheet name="Tav. 12" sheetId="19" r:id="rId19"/>
    <sheet name="Tav. 13" sheetId="20" r:id="rId20"/>
    <sheet name="Foglio1" sheetId="76" r:id="rId21"/>
  </sheets>
  <externalReferences>
    <externalReference r:id="rId22"/>
    <externalReference r:id="rId23"/>
  </externalReferences>
  <definedNames>
    <definedName name="__tab2">#REF!</definedName>
    <definedName name="__tab3">#REF!</definedName>
    <definedName name="__xlnm.Print_Area" localSheetId="12">'Tav. 6.1'!$A$1:$G$33</definedName>
    <definedName name="__xlnm.Print_Area">'Tav. 6.'!$A$1:$G$31</definedName>
    <definedName name="_20_1F06">#REF!</definedName>
    <definedName name="_3_F06_1">#REF!</definedName>
    <definedName name="_31_1G01">#REF!</definedName>
    <definedName name="_42_1G02">#REF!</definedName>
    <definedName name="_47tot_1">#REF!</definedName>
    <definedName name="_48tot_2">#REF!</definedName>
    <definedName name="_6_G01_1">#REF!</definedName>
    <definedName name="_9_G02_1">#REF!</definedName>
    <definedName name="_F06">#REF!</definedName>
    <definedName name="_G01">#REF!</definedName>
    <definedName name="_G02">#REF!</definedName>
    <definedName name="_tab2" localSheetId="16">'Tav. 10'!$A$2:$F$9</definedName>
    <definedName name="_tab2" localSheetId="17">'Tav. 11'!$A$2:$F$8</definedName>
    <definedName name="_tab2" localSheetId="18">#N/A</definedName>
    <definedName name="_tab2" localSheetId="19">'Tav. 13'!$A$2:$F$6</definedName>
    <definedName name="_tab2" localSheetId="5">#REF!</definedName>
    <definedName name="_tab2" localSheetId="9">#N/A</definedName>
    <definedName name="_tab2" localSheetId="10">#N/A</definedName>
    <definedName name="_tab2" localSheetId="11">#N/A</definedName>
    <definedName name="_tab2" localSheetId="12">#N/A</definedName>
    <definedName name="_tab2" localSheetId="13">'Tav. 7'!$A$2:$D$11</definedName>
    <definedName name="_tab2" localSheetId="14">'Tav. 8'!$A$2:$F$4</definedName>
    <definedName name="_tab2" localSheetId="15">'Tav. 9'!$A$2:$D$4</definedName>
    <definedName name="_tab2">"#REF!"</definedName>
    <definedName name="_tab2_1">"#REF!"</definedName>
    <definedName name="_tab3" localSheetId="16">"#REF!"</definedName>
    <definedName name="_tab3" localSheetId="17">"#REF!"</definedName>
    <definedName name="_tab3" localSheetId="18">"#REF!"</definedName>
    <definedName name="_tab3" localSheetId="19">"#REF!"</definedName>
    <definedName name="_tab3" localSheetId="9">"#REF!"</definedName>
    <definedName name="_tab3" localSheetId="10">"#REF!"</definedName>
    <definedName name="_tab3" localSheetId="11">"#REF!"</definedName>
    <definedName name="_tab3" localSheetId="12">"#REF!"</definedName>
    <definedName name="_tab3" localSheetId="13">"#REF!"</definedName>
    <definedName name="_tab3" localSheetId="14">"#REF!"</definedName>
    <definedName name="_tab3" localSheetId="15">"#REF!"</definedName>
    <definedName name="_tab3">'Tav. 1'!$B$4:$G$25</definedName>
    <definedName name="_tab3_1">#N/A</definedName>
    <definedName name="_TAV24">#REF!</definedName>
    <definedName name="area">[1]tav6.4!$A$2:$C$25</definedName>
    <definedName name="area_1">#REF!</definedName>
    <definedName name="area_2">#REF!</definedName>
    <definedName name="area_3">#REF!</definedName>
    <definedName name="area_4">#REF!</definedName>
    <definedName name="area_5">#REF!</definedName>
    <definedName name="area_6">#REF!</definedName>
    <definedName name="_xlnm.Print_Area" localSheetId="11">'Tav. 6.'!$A$1:$G$31</definedName>
    <definedName name="_xlnm.Print_Area" localSheetId="12">'Tav. 6.1'!$A$1:$G$33</definedName>
    <definedName name="area1">#REF!</definedName>
    <definedName name="area2">#REF!</definedName>
    <definedName name="area22">[1]tav6.5!$A$2:$C$25</definedName>
    <definedName name="area3">#REF!</definedName>
    <definedName name="area4">#REF!</definedName>
    <definedName name="area5">#REF!</definedName>
    <definedName name="area6">#REF!</definedName>
    <definedName name="Query1">#REF!</definedName>
    <definedName name="TAV24_2">#REF!</definedName>
    <definedName name="TAV24_4">#REF!</definedName>
    <definedName name="TAV24_5">#REF!</definedName>
    <definedName name="TAV24_7_1">#REF!</definedName>
    <definedName name="TAV24_7_2">#REF!</definedName>
    <definedName name="TAV24_7_3">#REF!</definedName>
    <definedName name="tot">#REF!</definedName>
    <definedName name="tot_">#REF!</definedName>
    <definedName name="tot_2">#REF!</definedName>
    <definedName name="tot_3">#REF!</definedName>
    <definedName name="tot_5">#REF!</definedName>
    <definedName name="tot_6">'[2]Tav. 24.3'!#REF!</definedName>
  </definedNames>
  <calcPr calcId="145621"/>
</workbook>
</file>

<file path=xl/calcChain.xml><?xml version="1.0" encoding="utf-8"?>
<calcChain xmlns="http://schemas.openxmlformats.org/spreadsheetml/2006/main">
  <c r="G38" i="6" l="1"/>
</calcChain>
</file>

<file path=xl/sharedStrings.xml><?xml version="1.0" encoding="utf-8"?>
<sst xmlns="http://schemas.openxmlformats.org/spreadsheetml/2006/main" count="920" uniqueCount="316">
  <si>
    <t xml:space="preserve">Tavola 1 - 
</t>
  </si>
  <si>
    <t>REGIONI E RIPARTIZIONI GEOGRAFICHE</t>
  </si>
  <si>
    <t>Spesa (a)</t>
  </si>
  <si>
    <t>Spesa pro-capite (b)</t>
  </si>
  <si>
    <t>Valori assoluti</t>
  </si>
  <si>
    <t>Valori percentuali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</si>
  <si>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</si>
  <si>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</si>
  <si>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</si>
  <si>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</si>
  <si>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</si>
  <si>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</si>
  <si>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 (c )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</si>
  <si>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</si>
  <si>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</si>
  <si>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</si>
  <si>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</si>
  <si>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</si>
  <si>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</si>
  <si>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</si>
  <si>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</si>
  <si>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</si>
  <si>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</si>
  <si>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</si>
  <si>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</si>
  <si>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</si>
  <si>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</si>
  <si>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</si>
  <si>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</si>
  <si>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</si>
  <si>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</si>
  <si>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</si>
  <si>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</si>
  <si>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</si>
  <si>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>(a)</t>
  </si>
  <si>
    <t>(b)</t>
  </si>
  <si>
    <t>Rapporto tra spesa e popolazione residente nella regione o ripartizione geografica.</t>
  </si>
  <si>
    <t>(c)</t>
  </si>
  <si>
    <t xml:space="preserve">Nella Provincia di Trento la rilevazione ha interessato i comuni e le comunità di valle - enti pubblici attivati a seguito della riforma dell'assetto istituzionale disegnato dalla legge provinciale 3/2006 - attraverso le quali i comuni svolgono in forma associata le funzioni socio-assistenziali a essi attribuite. Tali funzioni sono finanziate dalla Provincia autonoma di Trento, attraverso un apposito fondo socio-assistenziale integrato da un finanziamento regionale. </t>
  </si>
  <si>
    <t xml:space="preserve">Tavola 1.1  - </t>
  </si>
  <si>
    <t>Spesa dei Comuni 
singoli o associati (a)</t>
  </si>
  <si>
    <t>Compartecipazioni alla spesa</t>
  </si>
  <si>
    <t>Totale 
spesa impegnata (d)
(Spesa pubblica 
e degli utenti)</t>
  </si>
  <si>
    <t>Quota pagata
 dagli utenti (b)</t>
  </si>
  <si>
    <t>Quota pagata
 dal Ssn (c)</t>
  </si>
  <si>
    <t>Trento</t>
  </si>
  <si>
    <t>La spesa è al netto della compartecipazione degli utenti e del Servizio sanitario nazionale (valori in euro).</t>
  </si>
  <si>
    <t xml:space="preserve">(c) </t>
  </si>
  <si>
    <t>(d)</t>
  </si>
  <si>
    <t>La spesa impegnata corrisponde alla somma delle compartecipazioni e della spesa a carico di comuni e di enti associativi (valori in euro).</t>
  </si>
  <si>
    <t xml:space="preserve">Tavola 1.2  - </t>
  </si>
  <si>
    <t>Spesa dei Comuni 
singoli o associati(a)</t>
  </si>
  <si>
    <t>Totale 
spesa impegnata
(Spesa pubblica 
e degli utenti)</t>
  </si>
  <si>
    <t>Quota pagata
 dagli utenti</t>
  </si>
  <si>
    <t>Quota pagata
 dal Ssn</t>
  </si>
  <si>
    <t>Quota a carico dei comuni e degli enti associativi sul totale della spesa impegnata.</t>
  </si>
  <si>
    <t xml:space="preserve">Tavola 2.1 - </t>
  </si>
  <si>
    <t>Comune</t>
  </si>
  <si>
    <t>Distretto/Ambito/
Zona sociale</t>
  </si>
  <si>
    <t>Comunità montana</t>
  </si>
  <si>
    <t>Consorzio</t>
  </si>
  <si>
    <t>Azienda 
sanitaria</t>
  </si>
  <si>
    <t>Unione di
comuni</t>
  </si>
  <si>
    <t>Altra
associazione
di comuni</t>
  </si>
  <si>
    <t>Totale</t>
  </si>
  <si>
    <t xml:space="preserve">Bolzano/Bozen (a) </t>
  </si>
  <si>
    <t xml:space="preserve">(a) </t>
  </si>
  <si>
    <t>Per la provincia autonoma di Bolzano non è disponibile la suddivisione della spesa per tipo di ente gestore.</t>
  </si>
  <si>
    <t xml:space="preserve">Tavola 2.2 - </t>
  </si>
  <si>
    <t>REGIONI</t>
  </si>
  <si>
    <t>distretto/ambito/
zona sociale</t>
  </si>
  <si>
    <t xml:space="preserve">Tavola 2.3 - </t>
  </si>
  <si>
    <t>Fondo indistinto per le politiche sociali (a)</t>
  </si>
  <si>
    <t>Fondi regionali 
vincolati per le 
politiche sociali (b)</t>
  </si>
  <si>
    <t>Fondi vincolati 
per le politiche sociali 
dallo Stato o da
 Unione europea (c)</t>
  </si>
  <si>
    <t>Altri 
trasferimenti 
da Enti pubblici</t>
  </si>
  <si>
    <t>Trasferimento
 fondi 
da privati</t>
  </si>
  <si>
    <t>Risorse proprie
 dei Comuni</t>
  </si>
  <si>
    <t>Risorse proprie
 degli Enti associativi</t>
  </si>
  <si>
    <t>Quota nazionale e quota regionale o provinciale nel caso di province autonome.</t>
  </si>
  <si>
    <t>Fondi regionali (o provinciali nel caso di province autonome) vincolati per le politiche sociali (esclusa la quota regionale o provinciale del fondo indistinto).</t>
  </si>
  <si>
    <t>Esclusa la quota nazionale del fondo indistinto.</t>
  </si>
  <si>
    <t xml:space="preserve">Tavola  3 -  </t>
  </si>
  <si>
    <t xml:space="preserve">Area di utenza </t>
  </si>
  <si>
    <t>Famiglie e minori</t>
  </si>
  <si>
    <t>Disabili</t>
  </si>
  <si>
    <t>Dipendenze</t>
  </si>
  <si>
    <t>Anziani</t>
  </si>
  <si>
    <t>Immigrati
e nomadi</t>
  </si>
  <si>
    <t>Povertà, disagio 
adulti e senza 
fissa dimora</t>
  </si>
  <si>
    <t>Multiutenza</t>
  </si>
  <si>
    <t>VALORI ASSOLUTI</t>
  </si>
  <si>
    <t xml:space="preserve">Tavola  3.1 - </t>
  </si>
  <si>
    <t>Area di utenza</t>
  </si>
  <si>
    <t>Povertà, disagio 
adulti e senza
fissa dimora</t>
  </si>
  <si>
    <t>VALORI PERCENTUALI</t>
  </si>
  <si>
    <t xml:space="preserve">Tavola  3.2 - </t>
  </si>
  <si>
    <t>Povertà, disagio adulti e senza fissa dimora</t>
  </si>
  <si>
    <t>VALORI PRO-CAPITE (a)</t>
  </si>
  <si>
    <t xml:space="preserve">I valori pro-capite sono il rapporto tra la spesa e la popolazione di riferimento per ogni area di utenza.      </t>
  </si>
  <si>
    <t xml:space="preserve">    </t>
  </si>
  <si>
    <t>La popolazione di riferimento per l'area "famiglia e minori" è costituita dal numero di componenti delle famiglie con almeno un minore calcolati sulla base del Censimento della popolazione.</t>
  </si>
  <si>
    <t xml:space="preserve">     </t>
  </si>
  <si>
    <t>La popolazione di riferimento per l’area disabili, stimata sulla base dell’ultimo anno disponibile, rappresenta le persone disabili con età inferiore a 65 anni ed è ottenuta dalla proiezione del numero di disabili che vivono in famiglia, quali risultano dall'indagine Multiscopo sulle "Condizioni di salute e ricorso ai servizi sanitari” e del numero di disabili ospiti nelle strutture residenziali, quali risultano dalla "Rilevazione sui presidi residenziali socio-assistenziali".</t>
  </si>
  <si>
    <t>Come popolazione di riferimento per l'area "immigrati e nomadi" si considera il numero di stranieri residenti.</t>
  </si>
  <si>
    <t xml:space="preserve">Tavola 4 -                                                                                                                                           </t>
  </si>
  <si>
    <t>AREA DI UTENZA</t>
  </si>
  <si>
    <t>MACRO-AREA DI INTERVENTI E SERVIZI SOCIALI</t>
  </si>
  <si>
    <t>Interventi e servizi</t>
  </si>
  <si>
    <t>Trasferimenti in denaro</t>
  </si>
  <si>
    <t>Strutture</t>
  </si>
  <si>
    <t>Immigrati e nomadi</t>
  </si>
  <si>
    <t xml:space="preserve">Tavola 5 - </t>
  </si>
  <si>
    <t>AREE DI UTENZA</t>
  </si>
  <si>
    <t>Distretto/ambito/
zona sociale</t>
  </si>
  <si>
    <t>Azienda
sanitaria</t>
  </si>
  <si>
    <t xml:space="preserve">Tavola 6 - </t>
  </si>
  <si>
    <t>Macro-area di interventi e servizi sociali</t>
  </si>
  <si>
    <t>Interventi 
e servizi</t>
  </si>
  <si>
    <t>Trasferimenti 
in denaro</t>
  </si>
  <si>
    <t xml:space="preserve">Tavola 6.1 - </t>
  </si>
  <si>
    <t xml:space="preserve">Tavola 7- </t>
  </si>
  <si>
    <t>VOCI DI SPESA</t>
  </si>
  <si>
    <t>Spesa</t>
  </si>
  <si>
    <t>Utenti</t>
  </si>
  <si>
    <t>Spesa media
per utente</t>
  </si>
  <si>
    <t>INTERVENTI E SERVIZI</t>
  </si>
  <si>
    <t>Attvità di servizio sociale professionale:</t>
  </si>
  <si>
    <t>Servizio sociale professionale</t>
  </si>
  <si>
    <t>Intermediazione abitativa e/o assegnazione alloggi</t>
  </si>
  <si>
    <t>Servizio per l'affido minori</t>
  </si>
  <si>
    <t>Servizio per l'adozione minori</t>
  </si>
  <si>
    <t>Servizio di mediazione familiare</t>
  </si>
  <si>
    <t>Attività di sostegno alla genitorialità</t>
  </si>
  <si>
    <t>Altro</t>
  </si>
  <si>
    <t>Totale attvità di servizio sociale professionale</t>
  </si>
  <si>
    <t>Integrazione sociale:</t>
  </si>
  <si>
    <t>Interventi per integrazione sociale dei soggetti deboli o a rischio</t>
  </si>
  <si>
    <t>Attività ricreative, sociali, culturali</t>
  </si>
  <si>
    <t>Totale integrazione sociale</t>
  </si>
  <si>
    <t>Interventi e servizi educativo-assistenziali e per l'inserimento lavorativo dei minori:</t>
  </si>
  <si>
    <t>Sostegno socio-educativo scolastico</t>
  </si>
  <si>
    <t>Sostegno socio-educativo territoriale e/o domiciliare</t>
  </si>
  <si>
    <t>Sostegno all'inserimento lavorativo</t>
  </si>
  <si>
    <t>Totale interventi e servizi educativo-assistenziali e per l'inserimento lavorativo dei minori</t>
  </si>
  <si>
    <t>Assistenza domiciliare a famiglie con minori:</t>
  </si>
  <si>
    <t>Assistenza domiciliare socio-assistenziale</t>
  </si>
  <si>
    <t>Voucher, assegno di cura, buono socio-sanitario</t>
  </si>
  <si>
    <t>Distribuzione pasti e/o lavanderia a domicilio</t>
  </si>
  <si>
    <t>Totale assistenza domiciliare a famiglie con minori</t>
  </si>
  <si>
    <t>Totale interventi e servizi</t>
  </si>
  <si>
    <t>TRASFERIMENTI IN DENARO</t>
  </si>
  <si>
    <t>Trasferimenti in denaro per il pagamento di interventi e servizi:</t>
  </si>
  <si>
    <t>Contributi economici per cura o prestazioni sanitarie</t>
  </si>
  <si>
    <t>Retta per asili nido</t>
  </si>
  <si>
    <t xml:space="preserve">Retta per servizi integrativi o innovativi per la prima infanzia                             </t>
  </si>
  <si>
    <t>Retta per prestazioni residenziali</t>
  </si>
  <si>
    <t>Contributi economici per i servizi scolastici</t>
  </si>
  <si>
    <t>Contributi economici erogati a titolo di prestito</t>
  </si>
  <si>
    <t>Contributi economici per alloggio</t>
  </si>
  <si>
    <t>Contributi economici per l'inserimento lavorativo</t>
  </si>
  <si>
    <t>Contributi economici ad integrazione del reddito familiare</t>
  </si>
  <si>
    <t>Contributi economici per affido familiare</t>
  </si>
  <si>
    <t>Contributi generici ad associazioni sociali</t>
  </si>
  <si>
    <t>Totale trasferimenti in denaro</t>
  </si>
  <si>
    <t>STRUTTURE</t>
  </si>
  <si>
    <t>Strutture a ciclo diurno o semi-residenziale:</t>
  </si>
  <si>
    <t>Asili nido</t>
  </si>
  <si>
    <t>Servizi integrativi o innovativi per la prima infanzia</t>
  </si>
  <si>
    <t>Centri diurni</t>
  </si>
  <si>
    <t>Centri diurni estivi</t>
  </si>
  <si>
    <t>Ludoteche/laboratori</t>
  </si>
  <si>
    <t>Centri di aggregazione/sociali</t>
  </si>
  <si>
    <t>Centri per le famiglie</t>
  </si>
  <si>
    <t>Totale strutture a ciclo diurno o semi-residenziale</t>
  </si>
  <si>
    <t>Strutture comunitarie e residenziali:</t>
  </si>
  <si>
    <t>Strutture residenziali</t>
  </si>
  <si>
    <t>Centri estivi o invernali</t>
  </si>
  <si>
    <t>Totale strutture comunitarie e residenziali</t>
  </si>
  <si>
    <t>Totale strutture</t>
  </si>
  <si>
    <t>Totale famiglia e minori</t>
  </si>
  <si>
    <t xml:space="preserve">Tavola 8 - </t>
  </si>
  <si>
    <t>Servizio di accoglienza disabili presso famiglie</t>
  </si>
  <si>
    <t xml:space="preserve">Interventi per l'integrazione sociale dei soggetti deboli o a rischio                   </t>
  </si>
  <si>
    <t xml:space="preserve">Attività ricreative, sociali, culturali       </t>
  </si>
  <si>
    <t xml:space="preserve">Altro </t>
  </si>
  <si>
    <t>Interventi e servizi educativo-assistenziali e per l'inserimento lavorativo dei disabili:</t>
  </si>
  <si>
    <t>Totale interventi e servizi educativo-assistenziali e per l'inserimento lavorativo dei disabili</t>
  </si>
  <si>
    <t>Assistenza domiciliare:</t>
  </si>
  <si>
    <t>Assistenza domiciliare integrata con servizi sanitari</t>
  </si>
  <si>
    <t>Servizi di prossimità (buonvicinato)</t>
  </si>
  <si>
    <t>Telesoccorso e teleassistenza</t>
  </si>
  <si>
    <t>Totale assistenza domiciliare</t>
  </si>
  <si>
    <t>Servizi di supporto:</t>
  </si>
  <si>
    <t>Mensa</t>
  </si>
  <si>
    <t>Trasporto sociale</t>
  </si>
  <si>
    <t>Totale servizi di supporto</t>
  </si>
  <si>
    <t>Buoni spesa o buoni pasto</t>
  </si>
  <si>
    <t xml:space="preserve">Contributi per servizi alla persona </t>
  </si>
  <si>
    <t>Contributi economici per cure o prestazioni sanitarie</t>
  </si>
  <si>
    <t>Retta per centri diurni</t>
  </si>
  <si>
    <t>Retta per altre prestazioni semi-residenziali</t>
  </si>
  <si>
    <t>Contributi economici per servizio trasporto</t>
  </si>
  <si>
    <t>Contributi economici erogati a titolo di prestito (prestiti d'onore)</t>
  </si>
  <si>
    <t xml:space="preserve">Contributi economici per l'inserimento lavorativo </t>
  </si>
  <si>
    <t xml:space="preserve">Contributi economici ad integrazione del reddito familiare </t>
  </si>
  <si>
    <t xml:space="preserve">Contributi generici ad associazioni sociali </t>
  </si>
  <si>
    <t>Totale trasferimenti in denaro per il pagamento di interventi e servizi</t>
  </si>
  <si>
    <t xml:space="preserve">Centri diurni estivi </t>
  </si>
  <si>
    <t>Ludoteche / laboratori</t>
  </si>
  <si>
    <t>Totale disabili</t>
  </si>
  <si>
    <t xml:space="preserve">Tavola 9 - </t>
  </si>
  <si>
    <t>Spesa media per utente</t>
  </si>
  <si>
    <t>Attvità di servizio sociale professionale</t>
  </si>
  <si>
    <t>Interventi e servizi educativo-assistenziali e per l'inserimento lavorativo:</t>
  </si>
  <si>
    <t xml:space="preserve"> Totale interventi e servizi educativo-assistenziali e per l'inserimento lavorativo</t>
  </si>
  <si>
    <t xml:space="preserve">Assistenza domicilare socio-assistenziale </t>
  </si>
  <si>
    <t xml:space="preserve">Distribuzione pasti e/o lavanderia a domicilio </t>
  </si>
  <si>
    <t>Pronto intervento sociale (unità di strada, ecc.)</t>
  </si>
  <si>
    <t>Contributi per servizi alla persona</t>
  </si>
  <si>
    <t>Totale dipendenze</t>
  </si>
  <si>
    <t xml:space="preserve">Tavola 10 - </t>
  </si>
  <si>
    <t>Spesa media 
per utente</t>
  </si>
  <si>
    <t xml:space="preserve">Servizio sociale professionale </t>
  </si>
  <si>
    <t>Servizio di accoglienza anziani presso le famiglie</t>
  </si>
  <si>
    <t>Interventi per l'integrazione sociale dei soggetti deboli o a rischio</t>
  </si>
  <si>
    <t>Contributi economici per servizio trasporti</t>
  </si>
  <si>
    <t xml:space="preserve">Contributi economici per alloggio </t>
  </si>
  <si>
    <t>Centri estivi o invernali (compresi i soggiorni climatici o termali)</t>
  </si>
  <si>
    <t>Totale anziani</t>
  </si>
  <si>
    <t xml:space="preserve">Tavola 11 - </t>
  </si>
  <si>
    <t>Servizi di mediazione culturale</t>
  </si>
  <si>
    <t>Interventi e servizi educativo-assistenziali  e per l'inserimento lavorativo</t>
  </si>
  <si>
    <t>Retta per prestazioni semi-residenziali</t>
  </si>
  <si>
    <t>Area attrezzata per nomadi</t>
  </si>
  <si>
    <t>Totale immigrati e nomadi</t>
  </si>
  <si>
    <t xml:space="preserve">Tavola 12 - </t>
  </si>
  <si>
    <t>Spesa media
 per utente</t>
  </si>
  <si>
    <t>Servizio di accoglienza adulti presso famiglie</t>
  </si>
  <si>
    <t>Servizio di residenza anagrafica per persone senza fissa dimora</t>
  </si>
  <si>
    <t>Interventi specifici per persone con disagio mentale</t>
  </si>
  <si>
    <t>Interventi per persone senza fissa dimora</t>
  </si>
  <si>
    <t>Interventi per tutte le altre categorie del disagio adulti</t>
  </si>
  <si>
    <t>Totale interventi e servizi educativo-assistenziali e per l'inser. lavorativo</t>
  </si>
  <si>
    <t>Assistenza Domiciliare Integrata con servizi sanitari</t>
  </si>
  <si>
    <t>Distribuzione beni di prima necessità</t>
  </si>
  <si>
    <t>Servizi per l'igiene personale</t>
  </si>
  <si>
    <t>Pronto intervento sociale (unità di strada, ecc.):</t>
  </si>
  <si>
    <t>Servizi di pronto intervento per persone senza dimora</t>
  </si>
  <si>
    <t>Servizi di pronto intervento per le altre categorie del disagio adulti</t>
  </si>
  <si>
    <t xml:space="preserve">Totale pronto intervento sociale </t>
  </si>
  <si>
    <t>Contributi economici per l'affido familiare</t>
  </si>
  <si>
    <t>Contributi economici specifici per disagio mentale</t>
  </si>
  <si>
    <t>Contributi economici per persone senza fissa dimora</t>
  </si>
  <si>
    <t>Spese funerarie per cittadini a basso reddito</t>
  </si>
  <si>
    <t xml:space="preserve">Totale trasferimenti in denaro </t>
  </si>
  <si>
    <t>Centri diurni per persone con disagio mentale</t>
  </si>
  <si>
    <t>Centri diurni per persone senza fissa dimora</t>
  </si>
  <si>
    <t>Centri diurni per le altre categorie del disagio adulti</t>
  </si>
  <si>
    <t>Dormitori per persone senza fissa dimora</t>
  </si>
  <si>
    <t>Strutture di accoglienza per persone senza fissa dimora</t>
  </si>
  <si>
    <t>Strutture residenziali per le altre categorie del disagio adulti</t>
  </si>
  <si>
    <t>Totale povertà, disagio adulti e senza fissa dimora</t>
  </si>
  <si>
    <t xml:space="preserve">Tavola 13 - </t>
  </si>
  <si>
    <t>Integrazione sociale</t>
  </si>
  <si>
    <t>Servizi di mediazione sociale</t>
  </si>
  <si>
    <t>Segretariato sociale, informazione e consulenza per l'accesso alla rete dei servizi:</t>
  </si>
  <si>
    <t>Segretariato sociale / Porta unitaria per l'accesso ai servizi</t>
  </si>
  <si>
    <t>Centri di ascolto tematici</t>
  </si>
  <si>
    <t>Sportelli sociali tematici (compreso informagiovani e sportello immigrati)</t>
  </si>
  <si>
    <t>Telefonia sociale per orientare e informare i cittadini sui servizi territoriali</t>
  </si>
  <si>
    <t>Totale segretariato sociale</t>
  </si>
  <si>
    <t>Prevenzione e sensibilizzazione</t>
  </si>
  <si>
    <t>Attività di informazione e sensibilizzazione: campagne informative etc</t>
  </si>
  <si>
    <t>Unità di strada per la prevenzione e l'informazione</t>
  </si>
  <si>
    <t>Altre attività di prevenzione</t>
  </si>
  <si>
    <t>Totale prevenzione e sensibilizzazione</t>
  </si>
  <si>
    <t>Azioni di sistema e spese di organizzazione</t>
  </si>
  <si>
    <t>Piani di zona</t>
  </si>
  <si>
    <t>Sistema informativo e osservatori</t>
  </si>
  <si>
    <t>Sistemi di qualità</t>
  </si>
  <si>
    <t>Formazione del personale</t>
  </si>
  <si>
    <t>Ricerca</t>
  </si>
  <si>
    <t>Altri interventi che favoriscono la programmazione e la crescita del sistema</t>
  </si>
  <si>
    <t>Interventi per favorire la realizzazione dell'integrazione socio-sanitaria</t>
  </si>
  <si>
    <t>Spese di organizzazione (personale amministrativo, tecnico e di gestione)</t>
  </si>
  <si>
    <t>Totale azioni di sistema e spese di organizzazione</t>
  </si>
  <si>
    <t>Totale multiutenza</t>
  </si>
  <si>
    <t xml:space="preserve">La popolazione di riferimento per l'area "dipendenze" è costituita dalla popolazione con età maggiore o uguale a 15 anni. </t>
  </si>
  <si>
    <t>La popolazione di riferimento per l'area "anziani" è costituita dalla popolazione con età maggiore o uguale a 65 anni.</t>
  </si>
  <si>
    <t>La popolazione di riferimento per l'area "povertà e disagio adulti" è costituita dalla popolazione con età compresa tra i 18 e i 64 anni.</t>
  </si>
  <si>
    <t>La popolazione di riferimento per l'area "multiutenza" e per il totale è costituita dalla popolazione residente.</t>
  </si>
  <si>
    <t>Contributi e rette per strutture semi-residenziali</t>
  </si>
  <si>
    <t>Entrate provenienti dal Servizio sanitario nazionale per i servizi socio-sanitari erogati dai comuni e dagli enti associativi nel 2014 (valori in euro).</t>
  </si>
  <si>
    <r>
      <t xml:space="preserve">Spesa per interventi e servizi sociali dei comuni singoli e associati per regione e ripartizione geografica - Anno 2015 </t>
    </r>
    <r>
      <rPr>
        <i/>
        <sz val="9"/>
        <rFont val="Arial"/>
        <family val="2"/>
      </rPr>
      <t>(valori assoluti, percentuali e spesa pro-capite)</t>
    </r>
  </si>
  <si>
    <t>Si intende la spesa in conto corrente di competenza impegnata nel 2015 per l’erogazione dei servizi o degli interventi socio-assistenziali da parte di comuni e associazioni di comuni. Sono incluse le spese per il personale, per l’affitto di immobili o attrezzature e per l’acquisto di beni e servizi (spesa gestita direttamente). Nel caso in cui il servizio venga gestito da altre organizzazioni (ad esempio: cooperative sociali) la spesa è data dai costi dell’affidamento a terzi del servizio (spesa gestita indirettamente). La spesa è indicata in euro, al netto della compartecipazione degli utenti e del Servizio sanitario nazionale.</t>
  </si>
  <si>
    <r>
      <t xml:space="preserve">Spesa per interventi e servizi sociali dei comuni singoli e associati, compartecipazione  degli utenti e del Sistema sanitario nazionale, per regione e ripartizione geografica - Anno 2015 </t>
    </r>
    <r>
      <rPr>
        <i/>
        <sz val="9"/>
        <rFont val="Arial"/>
        <family val="2"/>
      </rPr>
      <t>(valori assoluti)</t>
    </r>
  </si>
  <si>
    <t>Entrate accertate dai comuni e dagli enti associativi nel 2015, come pagamento degli utenti per i servizi fruiti nell'anno (valori in euro).</t>
  </si>
  <si>
    <r>
      <t xml:space="preserve">Spesa per interventi e servizi sociali dei comuni singoli e associati, compartecipazione degli utenti e del Sistema sanitario nazionale, per regione e ripartizione geografica - Anno 2015 </t>
    </r>
    <r>
      <rPr>
        <i/>
        <sz val="9"/>
        <rFont val="Arial"/>
        <family val="2"/>
      </rPr>
      <t>(valori percentuali)</t>
    </r>
  </si>
  <si>
    <r>
      <t xml:space="preserve">Spesa per interventi e servizi sociali dei comuni singoli e associati per ente gestore, per regione e ripartizione geografica - Anno 2015 </t>
    </r>
    <r>
      <rPr>
        <i/>
        <sz val="9"/>
        <rFont val="Arial"/>
        <family val="2"/>
      </rPr>
      <t>(valori assoluti)</t>
    </r>
  </si>
  <si>
    <r>
      <t>Spesa per interventi e servizi sociali dei comuni singoli e associati per ente gestore, per regione e ripartizione geografica - Anno 2015</t>
    </r>
    <r>
      <rPr>
        <i/>
        <sz val="10"/>
        <rFont val="Arial"/>
        <family val="2"/>
      </rPr>
      <t xml:space="preserve"> (valori percentuali) </t>
    </r>
  </si>
  <si>
    <r>
      <t xml:space="preserve">Spesa sociale dei comuni singoli e associati per fonte di finanziamento, regione e ripartizione geografica - Anno 2015 </t>
    </r>
    <r>
      <rPr>
        <i/>
        <sz val="9"/>
        <rFont val="Arial"/>
        <family val="2"/>
      </rPr>
      <t>(valori percentuali)</t>
    </r>
  </si>
  <si>
    <r>
      <t xml:space="preserve">Spesa per interventi e servizi sociali dei comuni singoli e associati per area di utenza e per regione e ripartizione geografica - Anno 2015 </t>
    </r>
    <r>
      <rPr>
        <i/>
        <sz val="9"/>
        <rFont val="Arial"/>
        <family val="2"/>
      </rPr>
      <t>(valori assoluti)</t>
    </r>
  </si>
  <si>
    <r>
      <t xml:space="preserve">Spesa per interventi e servizi sociali dei comuni singoli e associati per area di utenza e per regione e ripartizione geografica - Anno 2015 </t>
    </r>
    <r>
      <rPr>
        <i/>
        <sz val="9"/>
        <rFont val="Arial"/>
        <family val="2"/>
      </rPr>
      <t>(valori percentuali)</t>
    </r>
  </si>
  <si>
    <r>
      <t xml:space="preserve">Spesa per interventi e servizi sociali dei comuni singoli e associati per area di utenza e per regione e ripartizione geografica - Anno 2015 </t>
    </r>
    <r>
      <rPr>
        <i/>
        <sz val="9"/>
        <rFont val="Arial"/>
        <family val="2"/>
      </rPr>
      <t>(valori pro-capite)</t>
    </r>
  </si>
  <si>
    <r>
      <t>Spesa dei comuni singoli e associati per area di utenza e per macro-area di interventi e servizi sociali - Anno 2015</t>
    </r>
    <r>
      <rPr>
        <i/>
        <sz val="9"/>
        <rFont val="Arial"/>
        <family val="2"/>
      </rPr>
      <t xml:space="preserve"> (valori assoluti e percentuali) </t>
    </r>
  </si>
  <si>
    <r>
      <t xml:space="preserve">Spesa dei comuni singoli e associati per area di utenza e per ente gestore - Anno 2015 </t>
    </r>
    <r>
      <rPr>
        <i/>
        <sz val="9"/>
        <rFont val="Arial"/>
        <family val="2"/>
      </rPr>
      <t>(valori assoluti e percentuali)</t>
    </r>
  </si>
  <si>
    <t>Spesa dei comuni singoli e associati per macro-area di interventi e servizi sociali, regione e ripartizione geografica - Anno 2015</t>
  </si>
  <si>
    <r>
      <t>Spesa dei comuni singoli e associati per macro-area di interventi e servizi sociali, regione e ripartizione geografica - Anno 2015</t>
    </r>
    <r>
      <rPr>
        <i/>
        <sz val="9"/>
        <rFont val="Arial"/>
        <family val="2"/>
      </rPr>
      <t xml:space="preserve"> (Valori percentuali)</t>
    </r>
  </si>
  <si>
    <t>Area famiglia e minori: utenti, spesa e spesa per utente per singoli interventi e servizi sociali. Totale Italia - Anno 2015</t>
  </si>
  <si>
    <t>Area disabili: utenti, spesa e spesa per utente per singoli interventi e servizi sociali. Totale Italia - Anno 2015</t>
  </si>
  <si>
    <t>Area dipendenze: utenti, spesa e spesa per utente per singoli interventi e servizi sociali. Totale Italia - Anno 2015</t>
  </si>
  <si>
    <t>Area anziani: utenti, spesa e spesa per utente per singoli interventi e servizi sociali. Totale Italia - Anno 2015</t>
  </si>
  <si>
    <t>Area immigrati e nomadi: utenti, spesa e spesa per utente per singoli interventi e servizi sociali. Totale Italia - Anno 2015</t>
  </si>
  <si>
    <t>Area povertà, disagio adulti e senza fissa dimora: utenti, spesa e spesa per utente per singoli interventi e servizi sociali. Totale Italia - Anno 2015</t>
  </si>
  <si>
    <t>Area multiutenza: utenti, spesa e spesa per utente per singoli interventi e servizi sociali. Totale Italia - Anno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</si>
</sst>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#,##0.0"/>
    <numFmt numFmtId="166" formatCode="0.0"/>
    <numFmt numFmtId="167" formatCode="_-* #,##0.0_-;\-* #,##0.0_-;_-* &quot;-&quot;_-;_-@_-"/>
    <numFmt numFmtId="168" formatCode="_-* #,##0.0_-;\-* #,##0.0_-;_-* &quot;-&quot;?_-;_-@_-"/>
    <numFmt numFmtId="169" formatCode="_-* #,##0_-;\-* #,##0_-;_-* \-??_-;_-@_-"/>
  </numFmts>
  <fonts count="25" x14ac:knownFonts="1">
    <font>
      <sz val="10"/>
      <name val="Arial"/>
      <family val="2"/>
      <charset val="1"/>
    </font>
    <font>
      <sz val="10"/>
      <name val="Arial"/>
      <family val="2"/>
    </font>
    <font>
      <sz val="10"/>
      <name val="MS Sans Serif"/>
      <family val="2"/>
      <charset val="1"/>
    </font>
    <font>
      <sz val="7"/>
      <name val="Arial"/>
      <family val="2"/>
      <charset val="1"/>
    </font>
    <font>
      <b/>
      <sz val="9"/>
      <name val="Arial"/>
      <family val="2"/>
      <charset val="1"/>
    </font>
    <font>
      <i/>
      <sz val="9"/>
      <name val="Arial"/>
      <family val="2"/>
    </font>
    <font>
      <sz val="9"/>
      <name val="Arial"/>
      <family val="2"/>
      <charset val="1"/>
    </font>
    <font>
      <sz val="7"/>
      <name val="Arial"/>
      <family val="2"/>
    </font>
    <font>
      <sz val="7"/>
      <name val="MS Sans Serif"/>
      <family val="2"/>
      <charset val="1"/>
    </font>
    <font>
      <i/>
      <sz val="7"/>
      <name val="Arial"/>
      <family val="2"/>
      <charset val="1"/>
    </font>
    <font>
      <i/>
      <sz val="7"/>
      <name val="Arial"/>
      <family val="2"/>
    </font>
    <font>
      <b/>
      <sz val="7"/>
      <name val="Arial"/>
      <family val="2"/>
      <charset val="1"/>
    </font>
    <font>
      <b/>
      <sz val="7"/>
      <name val="Arial"/>
      <family val="2"/>
    </font>
    <font>
      <b/>
      <sz val="9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7"/>
      <color indexed="10"/>
      <name val="Arial"/>
      <family val="2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9">
    <xf numFmtId="0" fontId="0" fillId="0" borderId="0"/>
    <xf numFmtId="44" fontId="23" fillId="0" borderId="0" applyFont="0" applyFill="0" applyBorder="0" applyAlignment="0" applyProtection="0"/>
    <xf numFmtId="164" fontId="14" fillId="0" borderId="0"/>
    <xf numFmtId="164" fontId="18" fillId="0" borderId="0"/>
    <xf numFmtId="164" fontId="14" fillId="0" borderId="0"/>
    <xf numFmtId="164" fontId="18" fillId="0" borderId="0"/>
    <xf numFmtId="43" fontId="23" fillId="0" borderId="0" applyFont="0" applyFill="0" applyBorder="0" applyAlignment="0" applyProtection="0"/>
    <xf numFmtId="0" fontId="2" fillId="0" borderId="0"/>
    <xf numFmtId="0" fontId="15" fillId="0" borderId="0"/>
    <xf numFmtId="0" fontId="23" fillId="0" borderId="0"/>
    <xf numFmtId="0" fontId="2" fillId="0" borderId="0"/>
    <xf numFmtId="0" fontId="15" fillId="0" borderId="0"/>
    <xf numFmtId="0" fontId="14" fillId="0" borderId="0"/>
    <xf numFmtId="0" fontId="1" fillId="0" borderId="0"/>
    <xf numFmtId="0" fontId="18" fillId="0" borderId="0"/>
    <xf numFmtId="0" fontId="22" fillId="0" borderId="0"/>
    <xf numFmtId="0" fontId="23" fillId="0" borderId="0"/>
    <xf numFmtId="0" fontId="20" fillId="0" borderId="0"/>
    <xf numFmtId="0" fontId="2" fillId="0" borderId="0"/>
  </cellStyleXfs>
  <cellXfs count="240">
    <xf numFmtId="0" fontId="0" fillId="0" borderId="0" xfId="0"/>
    <xf numFmtId="0" fontId="3" fillId="0" borderId="0" xfId="18" applyFont="1" applyBorder="1"/>
    <xf numFmtId="0" fontId="3" fillId="0" borderId="0" xfId="18" applyFont="1" applyBorder="1" applyAlignment="1">
      <alignment wrapText="1"/>
    </xf>
    <xf numFmtId="0" fontId="6" fillId="0" borderId="0" xfId="18" applyFont="1" applyBorder="1"/>
    <xf numFmtId="0" fontId="3" fillId="0" borderId="0" xfId="18" applyFont="1" applyBorder="1" applyAlignment="1">
      <alignment horizontal="right" vertical="center"/>
    </xf>
    <xf numFmtId="0" fontId="3" fillId="0" borderId="1" xfId="18" applyFont="1" applyBorder="1" applyAlignment="1">
      <alignment horizontal="right" vertical="center"/>
    </xf>
    <xf numFmtId="3" fontId="8" fillId="0" borderId="0" xfId="18" applyNumberFormat="1" applyFont="1" applyBorder="1"/>
    <xf numFmtId="0" fontId="9" fillId="0" borderId="0" xfId="18" applyFont="1" applyBorder="1"/>
    <xf numFmtId="3" fontId="11" fillId="0" borderId="0" xfId="18" applyNumberFormat="1" applyFont="1" applyBorder="1" applyAlignment="1">
      <alignment horizontal="right"/>
    </xf>
    <xf numFmtId="0" fontId="11" fillId="0" borderId="0" xfId="18" applyFont="1" applyBorder="1"/>
    <xf numFmtId="0" fontId="3" fillId="0" borderId="0" xfId="18" applyFont="1" applyBorder="1" applyAlignment="1">
      <alignment vertical="top"/>
    </xf>
    <xf numFmtId="0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/>
    <xf numFmtId="41" fontId="3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  <xf numFmtId="41" fontId="12" fillId="0" borderId="3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168" fontId="12" fillId="0" borderId="0" xfId="0" applyNumberFormat="1" applyFont="1" applyBorder="1" applyAlignment="1">
      <alignment horizontal="right"/>
    </xf>
    <xf numFmtId="168" fontId="12" fillId="0" borderId="3" xfId="0" applyNumberFormat="1" applyFont="1" applyBorder="1" applyAlignment="1">
      <alignment horizontal="right"/>
    </xf>
    <xf numFmtId="3" fontId="3" fillId="0" borderId="0" xfId="18" applyNumberFormat="1" applyFont="1" applyBorder="1"/>
    <xf numFmtId="3" fontId="9" fillId="0" borderId="0" xfId="18" applyNumberFormat="1" applyFont="1" applyBorder="1"/>
    <xf numFmtId="3" fontId="11" fillId="0" borderId="0" xfId="18" applyNumberFormat="1" applyFont="1" applyBorder="1"/>
    <xf numFmtId="3" fontId="11" fillId="0" borderId="3" xfId="18" applyNumberFormat="1" applyFont="1" applyBorder="1"/>
    <xf numFmtId="167" fontId="0" fillId="0" borderId="0" xfId="0" applyNumberFormat="1" applyBorder="1"/>
    <xf numFmtId="0" fontId="1" fillId="0" borderId="0" xfId="13"/>
    <xf numFmtId="0" fontId="3" fillId="0" borderId="4" xfId="13" applyFont="1" applyBorder="1" applyAlignment="1">
      <alignment horizontal="right" vertical="center" wrapText="1"/>
    </xf>
    <xf numFmtId="41" fontId="3" fillId="0" borderId="0" xfId="13" applyNumberFormat="1" applyFont="1" applyBorder="1" applyAlignment="1">
      <alignment horizontal="right"/>
    </xf>
    <xf numFmtId="41" fontId="9" fillId="0" borderId="0" xfId="13" applyNumberFormat="1" applyFont="1" applyBorder="1" applyAlignment="1">
      <alignment horizontal="right"/>
    </xf>
    <xf numFmtId="41" fontId="12" fillId="0" borderId="0" xfId="13" applyNumberFormat="1" applyFont="1" applyBorder="1" applyAlignment="1">
      <alignment horizontal="right"/>
    </xf>
    <xf numFmtId="0" fontId="3" fillId="0" borderId="5" xfId="13" applyFont="1" applyBorder="1" applyAlignment="1">
      <alignment horizontal="justify" vertical="top" wrapText="1"/>
    </xf>
    <xf numFmtId="0" fontId="1" fillId="0" borderId="0" xfId="13" applyAlignment="1">
      <alignment wrapText="1"/>
    </xf>
    <xf numFmtId="168" fontId="3" fillId="0" borderId="0" xfId="13" applyNumberFormat="1" applyFont="1"/>
    <xf numFmtId="0" fontId="17" fillId="0" borderId="0" xfId="13" applyFont="1"/>
    <xf numFmtId="168" fontId="12" fillId="0" borderId="0" xfId="13" applyNumberFormat="1" applyFont="1" applyBorder="1"/>
    <xf numFmtId="0" fontId="7" fillId="0" borderId="6" xfId="13" applyFont="1" applyBorder="1" applyAlignment="1">
      <alignment horizontal="right" vertical="center" wrapText="1"/>
    </xf>
    <xf numFmtId="0" fontId="15" fillId="0" borderId="0" xfId="13" applyFont="1" applyAlignment="1">
      <alignment wrapText="1"/>
    </xf>
    <xf numFmtId="168" fontId="7" fillId="0" borderId="0" xfId="13" quotePrefix="1" applyNumberFormat="1" applyFont="1" applyBorder="1" applyAlignment="1">
      <alignment horizontal="right"/>
    </xf>
    <xf numFmtId="168" fontId="7" fillId="0" borderId="0" xfId="13" applyNumberFormat="1" applyFont="1" applyBorder="1" applyAlignment="1">
      <alignment horizontal="right"/>
    </xf>
    <xf numFmtId="0" fontId="15" fillId="0" borderId="0" xfId="13" applyFont="1"/>
    <xf numFmtId="0" fontId="16" fillId="0" borderId="0" xfId="13" applyFont="1"/>
    <xf numFmtId="168" fontId="10" fillId="0" borderId="0" xfId="13" quotePrefix="1" applyNumberFormat="1" applyFont="1" applyBorder="1" applyAlignment="1">
      <alignment horizontal="right"/>
    </xf>
    <xf numFmtId="168" fontId="12" fillId="0" borderId="0" xfId="13" quotePrefix="1" applyNumberFormat="1" applyFont="1" applyBorder="1" applyAlignment="1">
      <alignment horizontal="right"/>
    </xf>
    <xf numFmtId="168" fontId="12" fillId="0" borderId="3" xfId="13" quotePrefix="1" applyNumberFormat="1" applyFont="1" applyBorder="1" applyAlignment="1">
      <alignment horizontal="right"/>
    </xf>
    <xf numFmtId="0" fontId="7" fillId="0" borderId="0" xfId="13" applyFont="1" applyAlignment="1">
      <alignment horizontal="justify" vertical="top"/>
    </xf>
    <xf numFmtId="0" fontId="1" fillId="0" borderId="0" xfId="13" applyAlignment="1"/>
    <xf numFmtId="0" fontId="7" fillId="0" borderId="0" xfId="13" applyFont="1" applyAlignment="1">
      <alignment horizontal="justify" vertical="top" wrapText="1"/>
    </xf>
    <xf numFmtId="41" fontId="1" fillId="0" borderId="0" xfId="13" applyNumberFormat="1"/>
    <xf numFmtId="0" fontId="6" fillId="0" borderId="0" xfId="7" applyFont="1" applyBorder="1"/>
    <xf numFmtId="0" fontId="6" fillId="0" borderId="0" xfId="7" applyFont="1" applyBorder="1" applyAlignment="1">
      <alignment vertical="center"/>
    </xf>
    <xf numFmtId="0" fontId="3" fillId="0" borderId="4" xfId="7" applyFont="1" applyBorder="1" applyAlignment="1">
      <alignment horizontal="right" vertical="center" wrapText="1"/>
    </xf>
    <xf numFmtId="0" fontId="3" fillId="0" borderId="4" xfId="7" applyNumberFormat="1" applyFont="1" applyBorder="1" applyAlignment="1">
      <alignment horizontal="right" vertical="center" wrapText="1"/>
    </xf>
    <xf numFmtId="0" fontId="3" fillId="0" borderId="0" xfId="7" applyFont="1" applyBorder="1" applyAlignment="1">
      <alignment vertical="center"/>
    </xf>
    <xf numFmtId="41" fontId="7" fillId="0" borderId="0" xfId="7" applyNumberFormat="1" applyFont="1" applyBorder="1"/>
    <xf numFmtId="0" fontId="3" fillId="0" borderId="0" xfId="7" applyFont="1" applyBorder="1"/>
    <xf numFmtId="41" fontId="10" fillId="0" borderId="0" xfId="7" applyNumberFormat="1" applyFont="1" applyBorder="1"/>
    <xf numFmtId="0" fontId="9" fillId="0" borderId="0" xfId="7" applyFont="1" applyBorder="1"/>
    <xf numFmtId="41" fontId="12" fillId="0" borderId="0" xfId="7" applyNumberFormat="1" applyFont="1" applyBorder="1" applyAlignment="1">
      <alignment horizontal="right"/>
    </xf>
    <xf numFmtId="0" fontId="11" fillId="0" borderId="0" xfId="7" applyFont="1" applyBorder="1"/>
    <xf numFmtId="41" fontId="12" fillId="0" borderId="3" xfId="7" applyNumberFormat="1" applyFont="1" applyBorder="1" applyAlignment="1">
      <alignment horizontal="right"/>
    </xf>
    <xf numFmtId="0" fontId="3" fillId="0" borderId="0" xfId="7" applyFont="1" applyBorder="1" applyAlignment="1">
      <alignment wrapText="1"/>
    </xf>
    <xf numFmtId="168" fontId="3" fillId="0" borderId="0" xfId="7" applyNumberFormat="1" applyFont="1" applyBorder="1" applyAlignment="1">
      <alignment horizontal="right" wrapText="1"/>
    </xf>
    <xf numFmtId="168" fontId="10" fillId="0" borderId="0" xfId="7" applyNumberFormat="1" applyFont="1" applyBorder="1" applyAlignment="1">
      <alignment horizontal="right" wrapText="1"/>
    </xf>
    <xf numFmtId="168" fontId="12" fillId="0" borderId="0" xfId="7" applyNumberFormat="1" applyFont="1" applyBorder="1" applyAlignment="1">
      <alignment horizontal="right" wrapText="1"/>
    </xf>
    <xf numFmtId="41" fontId="3" fillId="0" borderId="0" xfId="7" applyNumberFormat="1" applyFont="1" applyBorder="1" applyAlignment="1">
      <alignment horizontal="right" wrapText="1"/>
    </xf>
    <xf numFmtId="41" fontId="10" fillId="0" borderId="0" xfId="7" applyNumberFormat="1" applyFont="1" applyBorder="1" applyAlignment="1">
      <alignment horizontal="right" wrapText="1"/>
    </xf>
    <xf numFmtId="41" fontId="12" fillId="0" borderId="0" xfId="7" applyNumberFormat="1" applyFont="1" applyBorder="1" applyAlignment="1">
      <alignment horizontal="right" wrapText="1"/>
    </xf>
    <xf numFmtId="41" fontId="12" fillId="0" borderId="3" xfId="7" applyNumberFormat="1" applyFont="1" applyBorder="1" applyAlignment="1">
      <alignment horizontal="right" wrapText="1"/>
    </xf>
    <xf numFmtId="0" fontId="3" fillId="0" borderId="0" xfId="7" applyFont="1" applyBorder="1" applyAlignment="1">
      <alignment vertical="top" wrapText="1"/>
    </xf>
    <xf numFmtId="168" fontId="3" fillId="0" borderId="0" xfId="7" applyNumberFormat="1" applyFont="1" applyBorder="1"/>
    <xf numFmtId="41" fontId="3" fillId="0" borderId="0" xfId="7" applyNumberFormat="1" applyFont="1" applyBorder="1"/>
    <xf numFmtId="0" fontId="6" fillId="0" borderId="0" xfId="0" applyFont="1" applyBorder="1"/>
    <xf numFmtId="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/>
    </xf>
    <xf numFmtId="0" fontId="9" fillId="0" borderId="0" xfId="0" applyFont="1" applyBorder="1"/>
    <xf numFmtId="168" fontId="12" fillId="0" borderId="0" xfId="0" applyNumberFormat="1" applyFont="1" applyBorder="1"/>
    <xf numFmtId="0" fontId="3" fillId="0" borderId="0" xfId="0" applyFont="1" applyBorder="1" applyAlignment="1">
      <alignment wrapText="1"/>
    </xf>
    <xf numFmtId="0" fontId="3" fillId="0" borderId="4" xfId="0" applyFont="1" applyBorder="1" applyAlignment="1">
      <alignment horizontal="right" vertical="center" wrapText="1"/>
    </xf>
    <xf numFmtId="166" fontId="3" fillId="0" borderId="0" xfId="0" applyNumberFormat="1" applyFont="1" applyBorder="1"/>
    <xf numFmtId="168" fontId="7" fillId="0" borderId="0" xfId="0" applyNumberFormat="1" applyFont="1" applyBorder="1" applyAlignment="1">
      <alignment wrapText="1"/>
    </xf>
    <xf numFmtId="168" fontId="12" fillId="0" borderId="0" xfId="0" applyNumberFormat="1" applyFont="1" applyBorder="1" applyAlignment="1">
      <alignment wrapText="1"/>
    </xf>
    <xf numFmtId="168" fontId="12" fillId="0" borderId="3" xfId="0" applyNumberFormat="1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1" fontId="3" fillId="0" borderId="0" xfId="0" applyNumberFormat="1" applyFont="1" applyBorder="1"/>
    <xf numFmtId="41" fontId="10" fillId="0" borderId="0" xfId="0" applyNumberFormat="1" applyFont="1" applyBorder="1" applyAlignment="1">
      <alignment horizontal="right"/>
    </xf>
    <xf numFmtId="0" fontId="11" fillId="0" borderId="0" xfId="0" applyFont="1" applyBorder="1"/>
    <xf numFmtId="41" fontId="12" fillId="0" borderId="0" xfId="0" applyNumberFormat="1" applyFont="1" applyBorder="1"/>
    <xf numFmtId="41" fontId="12" fillId="0" borderId="3" xfId="0" applyNumberFormat="1" applyFont="1" applyBorder="1"/>
    <xf numFmtId="168" fontId="3" fillId="0" borderId="0" xfId="0" applyNumberFormat="1" applyFont="1" applyBorder="1"/>
    <xf numFmtId="168" fontId="10" fillId="0" borderId="0" xfId="0" applyNumberFormat="1" applyFont="1" applyBorder="1" applyAlignment="1">
      <alignment horizontal="right"/>
    </xf>
    <xf numFmtId="0" fontId="3" fillId="0" borderId="1" xfId="7" applyFont="1" applyBorder="1" applyAlignment="1">
      <alignment horizontal="right" vertical="center" wrapText="1"/>
    </xf>
    <xf numFmtId="3" fontId="3" fillId="0" borderId="1" xfId="7" applyNumberFormat="1" applyFont="1" applyBorder="1" applyAlignment="1">
      <alignment horizontal="right" vertical="center" wrapText="1"/>
    </xf>
    <xf numFmtId="0" fontId="3" fillId="0" borderId="0" xfId="7" applyFont="1" applyBorder="1" applyAlignment="1">
      <alignment horizontal="right" vertical="center"/>
    </xf>
    <xf numFmtId="41" fontId="7" fillId="0" borderId="0" xfId="5" applyNumberFormat="1" applyFont="1" applyFill="1" applyBorder="1" applyAlignment="1" applyProtection="1"/>
    <xf numFmtId="41" fontId="7" fillId="0" borderId="0" xfId="7" applyNumberFormat="1" applyFont="1" applyAlignment="1">
      <alignment horizontal="right"/>
    </xf>
    <xf numFmtId="41" fontId="12" fillId="0" borderId="0" xfId="7" applyNumberFormat="1" applyFont="1" applyAlignment="1">
      <alignment horizontal="right"/>
    </xf>
    <xf numFmtId="41" fontId="12" fillId="0" borderId="0" xfId="5" applyNumberFormat="1" applyFont="1" applyFill="1" applyBorder="1" applyAlignment="1" applyProtection="1">
      <alignment horizontal="right"/>
    </xf>
    <xf numFmtId="41" fontId="19" fillId="0" borderId="0" xfId="5" applyNumberFormat="1" applyFont="1" applyFill="1" applyBorder="1" applyAlignment="1" applyProtection="1"/>
    <xf numFmtId="41" fontId="12" fillId="0" borderId="3" xfId="5" applyNumberFormat="1" applyFont="1" applyFill="1" applyBorder="1" applyAlignment="1" applyProtection="1"/>
    <xf numFmtId="41" fontId="12" fillId="0" borderId="3" xfId="5" applyNumberFormat="1" applyFont="1" applyFill="1" applyBorder="1" applyAlignment="1" applyProtection="1">
      <alignment horizontal="right"/>
    </xf>
    <xf numFmtId="3" fontId="3" fillId="0" borderId="0" xfId="7" applyNumberFormat="1" applyFont="1" applyBorder="1"/>
    <xf numFmtId="0" fontId="7" fillId="0" borderId="1" xfId="7" applyFont="1" applyBorder="1" applyAlignment="1">
      <alignment horizontal="right" vertical="center" wrapText="1"/>
    </xf>
    <xf numFmtId="3" fontId="7" fillId="0" borderId="1" xfId="7" applyNumberFormat="1" applyFont="1" applyBorder="1" applyAlignment="1">
      <alignment horizontal="right" vertical="center" wrapText="1"/>
    </xf>
    <xf numFmtId="41" fontId="19" fillId="0" borderId="0" xfId="5" applyNumberFormat="1" applyFont="1" applyFill="1" applyBorder="1" applyAlignment="1" applyProtection="1">
      <alignment horizontal="right"/>
    </xf>
    <xf numFmtId="41" fontId="7" fillId="0" borderId="0" xfId="5" applyNumberFormat="1" applyFont="1" applyFill="1" applyBorder="1" applyAlignment="1" applyProtection="1">
      <alignment horizontal="right"/>
    </xf>
    <xf numFmtId="41" fontId="12" fillId="0" borderId="1" xfId="7" applyNumberFormat="1" applyFont="1" applyBorder="1" applyAlignment="1">
      <alignment horizontal="right"/>
    </xf>
    <xf numFmtId="0" fontId="6" fillId="0" borderId="0" xfId="10" applyFont="1" applyBorder="1"/>
    <xf numFmtId="0" fontId="3" fillId="0" borderId="4" xfId="10" applyFont="1" applyBorder="1" applyAlignment="1">
      <alignment horizontal="right" vertical="center" wrapText="1"/>
    </xf>
    <xf numFmtId="0" fontId="3" fillId="0" borderId="0" xfId="10" applyFont="1" applyBorder="1" applyAlignment="1">
      <alignment horizontal="right" vertical="center"/>
    </xf>
    <xf numFmtId="41" fontId="7" fillId="0" borderId="0" xfId="10" applyNumberFormat="1" applyFont="1" applyAlignment="1">
      <alignment horizontal="right"/>
    </xf>
    <xf numFmtId="0" fontId="3" fillId="0" borderId="0" xfId="10" applyFont="1" applyBorder="1"/>
    <xf numFmtId="41" fontId="7" fillId="0" borderId="0" xfId="3" applyNumberFormat="1" applyFont="1" applyFill="1" applyBorder="1" applyAlignment="1" applyProtection="1">
      <alignment horizontal="right"/>
    </xf>
    <xf numFmtId="41" fontId="12" fillId="0" borderId="0" xfId="10" applyNumberFormat="1" applyFont="1" applyAlignment="1">
      <alignment horizontal="right"/>
    </xf>
    <xf numFmtId="41" fontId="19" fillId="0" borderId="0" xfId="3" applyNumberFormat="1" applyFont="1" applyFill="1" applyBorder="1" applyAlignment="1" applyProtection="1">
      <alignment horizontal="right"/>
    </xf>
    <xf numFmtId="41" fontId="19" fillId="0" borderId="0" xfId="3" applyNumberFormat="1" applyFont="1" applyFill="1" applyBorder="1" applyAlignment="1" applyProtection="1">
      <alignment horizontal="center" vertical="center"/>
    </xf>
    <xf numFmtId="41" fontId="12" fillId="0" borderId="3" xfId="10" applyNumberFormat="1" applyFont="1" applyBorder="1" applyAlignment="1">
      <alignment horizontal="right"/>
    </xf>
    <xf numFmtId="0" fontId="3" fillId="0" borderId="0" xfId="10" applyFont="1" applyBorder="1" applyAlignment="1">
      <alignment wrapText="1"/>
    </xf>
    <xf numFmtId="169" fontId="7" fillId="0" borderId="0" xfId="3" applyNumberFormat="1" applyFont="1" applyFill="1" applyBorder="1" applyAlignment="1" applyProtection="1">
      <alignment horizontal="right" vertical="center"/>
    </xf>
    <xf numFmtId="0" fontId="7" fillId="0" borderId="0" xfId="10" applyNumberFormat="1" applyFont="1" applyBorder="1" applyAlignment="1">
      <alignment horizontal="center" vertical="center"/>
    </xf>
    <xf numFmtId="0" fontId="11" fillId="0" borderId="0" xfId="10" applyFont="1"/>
    <xf numFmtId="0" fontId="3" fillId="0" borderId="0" xfId="10" applyFont="1"/>
    <xf numFmtId="41" fontId="19" fillId="0" borderId="0" xfId="3" applyNumberFormat="1" applyFont="1" applyFill="1" applyBorder="1" applyAlignment="1" applyProtection="1">
      <alignment horizontal="right" vertical="center"/>
    </xf>
    <xf numFmtId="169" fontId="7" fillId="0" borderId="0" xfId="3" applyNumberFormat="1" applyFont="1" applyFill="1" applyBorder="1" applyAlignment="1" applyProtection="1">
      <alignment horizontal="right"/>
    </xf>
    <xf numFmtId="0" fontId="9" fillId="0" borderId="0" xfId="10" applyFont="1" applyBorder="1"/>
    <xf numFmtId="41" fontId="7" fillId="0" borderId="0" xfId="3" applyNumberFormat="1" applyFont="1" applyFill="1" applyBorder="1" applyAlignment="1" applyProtection="1">
      <alignment horizontal="center" vertical="center"/>
    </xf>
    <xf numFmtId="3" fontId="7" fillId="0" borderId="0" xfId="10" applyNumberFormat="1" applyFont="1" applyFill="1" applyBorder="1" applyAlignment="1">
      <alignment horizontal="right" vertical="center"/>
    </xf>
    <xf numFmtId="41" fontId="19" fillId="0" borderId="0" xfId="10" applyNumberFormat="1" applyFont="1" applyFill="1" applyBorder="1" applyAlignment="1">
      <alignment horizontal="right"/>
    </xf>
    <xf numFmtId="41" fontId="21" fillId="0" borderId="0" xfId="17" applyNumberFormat="1" applyFont="1" applyFill="1" applyBorder="1"/>
    <xf numFmtId="41" fontId="19" fillId="0" borderId="0" xfId="17" applyNumberFormat="1" applyFont="1" applyFill="1" applyBorder="1"/>
    <xf numFmtId="41" fontId="7" fillId="0" borderId="0" xfId="10" applyNumberFormat="1" applyFont="1" applyBorder="1" applyAlignment="1">
      <alignment horizontal="center" vertical="center"/>
    </xf>
    <xf numFmtId="41" fontId="7" fillId="0" borderId="0" xfId="10" applyNumberFormat="1" applyFont="1" applyBorder="1" applyAlignment="1">
      <alignment horizontal="right"/>
    </xf>
    <xf numFmtId="41" fontId="12" fillId="0" borderId="0" xfId="10" applyNumberFormat="1" applyFont="1" applyBorder="1" applyAlignment="1">
      <alignment horizontal="right"/>
    </xf>
    <xf numFmtId="41" fontId="12" fillId="0" borderId="1" xfId="10" applyNumberFormat="1" applyFont="1" applyBorder="1" applyAlignment="1">
      <alignment horizontal="right"/>
    </xf>
    <xf numFmtId="168" fontId="7" fillId="0" borderId="0" xfId="13" quotePrefix="1" applyNumberFormat="1" applyFont="1" applyFill="1" applyBorder="1" applyAlignment="1">
      <alignment horizontal="right"/>
    </xf>
    <xf numFmtId="41" fontId="9" fillId="0" borderId="0" xfId="13" quotePrefix="1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right"/>
    </xf>
    <xf numFmtId="41" fontId="0" fillId="0" borderId="0" xfId="0" applyNumberFormat="1"/>
    <xf numFmtId="41" fontId="12" fillId="0" borderId="0" xfId="7" applyNumberFormat="1" applyFont="1" applyBorder="1"/>
    <xf numFmtId="168" fontId="1" fillId="0" borderId="0" xfId="13" applyNumberFormat="1"/>
    <xf numFmtId="165" fontId="3" fillId="0" borderId="0" xfId="18" applyNumberFormat="1" applyFont="1" applyBorder="1"/>
    <xf numFmtId="165" fontId="9" fillId="0" borderId="0" xfId="18" applyNumberFormat="1" applyFont="1" applyBorder="1"/>
    <xf numFmtId="165" fontId="11" fillId="0" borderId="0" xfId="18" applyNumberFormat="1" applyFont="1" applyBorder="1"/>
    <xf numFmtId="165" fontId="11" fillId="0" borderId="3" xfId="18" applyNumberFormat="1" applyFont="1" applyBorder="1"/>
    <xf numFmtId="3" fontId="0" fillId="0" borderId="0" xfId="0" applyNumberFormat="1"/>
    <xf numFmtId="41" fontId="9" fillId="0" borderId="0" xfId="7" applyNumberFormat="1" applyFont="1" applyBorder="1"/>
    <xf numFmtId="41" fontId="3" fillId="0" borderId="0" xfId="10" applyNumberFormat="1" applyFont="1" applyBorder="1"/>
    <xf numFmtId="3" fontId="9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4" fillId="0" borderId="1" xfId="18" applyFont="1" applyBorder="1" applyAlignment="1">
      <alignment horizontal="left" vertical="top" wrapText="1"/>
    </xf>
    <xf numFmtId="0" fontId="4" fillId="0" borderId="1" xfId="18" applyFont="1" applyBorder="1" applyAlignment="1">
      <alignment horizontal="justify" vertical="top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1" xfId="18" applyFont="1" applyBorder="1" applyAlignment="1">
      <alignment horizontal="center" vertical="center"/>
    </xf>
    <xf numFmtId="0" fontId="3" fillId="0" borderId="1" xfId="18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left"/>
    </xf>
    <xf numFmtId="0" fontId="3" fillId="0" borderId="0" xfId="18" applyFont="1" applyBorder="1" applyAlignment="1">
      <alignment horizontal="justify" vertical="top" wrapText="1"/>
    </xf>
    <xf numFmtId="3" fontId="12" fillId="0" borderId="3" xfId="0" applyNumberFormat="1" applyFont="1" applyBorder="1" applyAlignment="1">
      <alignment horizontal="left"/>
    </xf>
    <xf numFmtId="0" fontId="4" fillId="0" borderId="1" xfId="0" applyFont="1" applyBorder="1" applyAlignment="1">
      <alignment vertical="top" wrapText="1"/>
    </xf>
    <xf numFmtId="3" fontId="13" fillId="0" borderId="1" xfId="0" applyNumberFormat="1" applyFont="1" applyBorder="1" applyAlignment="1">
      <alignment horizontal="justify" vertical="top" wrapText="1"/>
    </xf>
    <xf numFmtId="0" fontId="3" fillId="0" borderId="2" xfId="0" applyNumberFormat="1" applyFont="1" applyBorder="1" applyAlignment="1">
      <alignment horizontal="right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1" xfId="13" applyFont="1" applyBorder="1" applyAlignment="1">
      <alignment vertical="top" wrapText="1"/>
    </xf>
    <xf numFmtId="0" fontId="4" fillId="0" borderId="1" xfId="13" applyFont="1" applyBorder="1" applyAlignment="1">
      <alignment horizontal="justify" vertical="top" wrapText="1"/>
    </xf>
    <xf numFmtId="0" fontId="3" fillId="0" borderId="9" xfId="13" applyNumberFormat="1" applyFont="1" applyBorder="1" applyAlignment="1">
      <alignment vertical="center" wrapText="1"/>
    </xf>
    <xf numFmtId="3" fontId="3" fillId="0" borderId="0" xfId="13" applyNumberFormat="1" applyFont="1" applyBorder="1" applyAlignment="1">
      <alignment horizontal="left"/>
    </xf>
    <xf numFmtId="3" fontId="9" fillId="0" borderId="0" xfId="13" applyNumberFormat="1" applyFont="1" applyBorder="1" applyAlignment="1">
      <alignment horizontal="left"/>
    </xf>
    <xf numFmtId="3" fontId="12" fillId="0" borderId="0" xfId="13" applyNumberFormat="1" applyFont="1" applyBorder="1" applyAlignment="1">
      <alignment horizontal="left"/>
    </xf>
    <xf numFmtId="0" fontId="3" fillId="0" borderId="5" xfId="13" applyFont="1" applyBorder="1" applyAlignment="1">
      <alignment horizontal="justify" vertical="top" wrapText="1"/>
    </xf>
    <xf numFmtId="0" fontId="24" fillId="0" borderId="1" xfId="13" applyFont="1" applyBorder="1" applyAlignment="1">
      <alignment horizontal="justify" vertical="top" wrapText="1"/>
    </xf>
    <xf numFmtId="0" fontId="3" fillId="0" borderId="4" xfId="13" applyFont="1" applyBorder="1" applyAlignment="1">
      <alignment horizontal="left" vertical="center" wrapText="1"/>
    </xf>
    <xf numFmtId="0" fontId="13" fillId="0" borderId="3" xfId="13" applyFont="1" applyBorder="1" applyAlignment="1">
      <alignment horizontal="justify" vertical="top" wrapText="1"/>
    </xf>
    <xf numFmtId="0" fontId="7" fillId="0" borderId="6" xfId="13" applyFont="1" applyBorder="1" applyAlignment="1">
      <alignment horizontal="left" vertical="center" wrapText="1"/>
    </xf>
    <xf numFmtId="3" fontId="7" fillId="0" borderId="0" xfId="13" applyNumberFormat="1" applyFont="1" applyBorder="1" applyAlignment="1">
      <alignment horizontal="left"/>
    </xf>
    <xf numFmtId="3" fontId="10" fillId="0" borderId="0" xfId="13" applyNumberFormat="1" applyFont="1" applyBorder="1" applyAlignment="1">
      <alignment horizontal="left"/>
    </xf>
    <xf numFmtId="3" fontId="12" fillId="0" borderId="3" xfId="13" applyNumberFormat="1" applyFont="1" applyBorder="1" applyAlignment="1">
      <alignment horizontal="left"/>
    </xf>
    <xf numFmtId="0" fontId="7" fillId="0" borderId="7" xfId="13" applyFont="1" applyBorder="1" applyAlignment="1">
      <alignment horizontal="justify" vertical="top"/>
    </xf>
    <xf numFmtId="0" fontId="7" fillId="0" borderId="0" xfId="13" applyFont="1" applyAlignment="1">
      <alignment horizontal="justify" vertical="top" wrapText="1"/>
    </xf>
    <xf numFmtId="0" fontId="4" fillId="0" borderId="1" xfId="7" applyFont="1" applyBorder="1" applyAlignment="1">
      <alignment horizontal="left" vertical="top" wrapText="1"/>
    </xf>
    <xf numFmtId="0" fontId="4" fillId="0" borderId="1" xfId="7" applyFont="1" applyBorder="1" applyAlignment="1">
      <alignment horizontal="justify" vertical="top" wrapText="1"/>
    </xf>
    <xf numFmtId="0" fontId="3" fillId="0" borderId="5" xfId="7" applyNumberFormat="1" applyFont="1" applyBorder="1" applyAlignment="1">
      <alignment horizontal="left" vertical="center" wrapText="1"/>
    </xf>
    <xf numFmtId="0" fontId="3" fillId="0" borderId="1" xfId="7" applyNumberFormat="1" applyFont="1" applyBorder="1" applyAlignment="1">
      <alignment horizontal="left" vertical="center" wrapText="1"/>
    </xf>
    <xf numFmtId="0" fontId="3" fillId="0" borderId="4" xfId="7" applyFont="1" applyBorder="1" applyAlignment="1">
      <alignment horizontal="center" vertical="center" wrapText="1"/>
    </xf>
    <xf numFmtId="0" fontId="3" fillId="0" borderId="5" xfId="7" applyFont="1" applyBorder="1" applyAlignment="1">
      <alignment horizontal="center" vertical="center" wrapText="1"/>
    </xf>
    <xf numFmtId="3" fontId="3" fillId="0" borderId="0" xfId="14" applyNumberFormat="1" applyFont="1" applyBorder="1" applyAlignment="1">
      <alignment horizontal="left"/>
    </xf>
    <xf numFmtId="3" fontId="9" fillId="0" borderId="0" xfId="14" applyNumberFormat="1" applyFont="1" applyBorder="1" applyAlignment="1">
      <alignment horizontal="left"/>
    </xf>
    <xf numFmtId="3" fontId="12" fillId="0" borderId="0" xfId="14" applyNumberFormat="1" applyFont="1" applyBorder="1" applyAlignment="1">
      <alignment horizontal="left"/>
    </xf>
    <xf numFmtId="3" fontId="12" fillId="0" borderId="3" xfId="14" applyNumberFormat="1" applyFont="1" applyBorder="1" applyAlignment="1">
      <alignment horizontal="left"/>
    </xf>
    <xf numFmtId="0" fontId="3" fillId="0" borderId="0" xfId="7" applyFont="1" applyBorder="1" applyAlignment="1">
      <alignment horizontal="center" vertical="center" wrapText="1"/>
    </xf>
    <xf numFmtId="3" fontId="10" fillId="0" borderId="0" xfId="14" applyNumberFormat="1" applyFont="1" applyBorder="1" applyAlignment="1">
      <alignment horizontal="left"/>
    </xf>
    <xf numFmtId="0" fontId="3" fillId="0" borderId="3" xfId="7" applyFont="1" applyBorder="1" applyAlignment="1">
      <alignment horizontal="center" vertical="center" wrapText="1"/>
    </xf>
    <xf numFmtId="0" fontId="3" fillId="0" borderId="0" xfId="7" applyFont="1" applyBorder="1" applyAlignment="1">
      <alignment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3" fillId="0" borderId="5" xfId="0" applyNumberFormat="1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7" applyNumberFormat="1" applyFont="1" applyBorder="1" applyAlignment="1">
      <alignment horizontal="left" vertical="center" wrapText="1"/>
    </xf>
    <xf numFmtId="0" fontId="7" fillId="0" borderId="5" xfId="7" applyNumberFormat="1" applyFont="1" applyBorder="1" applyAlignment="1">
      <alignment horizontal="center" vertical="center" wrapText="1"/>
    </xf>
    <xf numFmtId="41" fontId="7" fillId="0" borderId="0" xfId="7" applyNumberFormat="1" applyFont="1" applyBorder="1" applyAlignment="1">
      <alignment horizontal="left" wrapText="1"/>
    </xf>
    <xf numFmtId="41" fontId="12" fillId="0" borderId="0" xfId="7" applyNumberFormat="1" applyFont="1" applyBorder="1" applyAlignment="1">
      <alignment horizontal="left" wrapText="1"/>
    </xf>
    <xf numFmtId="41" fontId="7" fillId="0" borderId="0" xfId="7" applyNumberFormat="1" applyFont="1" applyBorder="1" applyAlignment="1">
      <alignment horizontal="center" vertical="center" wrapText="1"/>
    </xf>
    <xf numFmtId="41" fontId="7" fillId="0" borderId="0" xfId="7" applyNumberFormat="1" applyFont="1"/>
    <xf numFmtId="41" fontId="12" fillId="0" borderId="3" xfId="7" applyNumberFormat="1" applyFont="1" applyBorder="1" applyAlignment="1">
      <alignment wrapText="1"/>
    </xf>
    <xf numFmtId="0" fontId="7" fillId="0" borderId="4" xfId="7" applyNumberFormat="1" applyFont="1" applyBorder="1" applyAlignment="1">
      <alignment horizontal="left" vertical="center" wrapText="1"/>
    </xf>
    <xf numFmtId="41" fontId="7" fillId="0" borderId="0" xfId="7" applyNumberFormat="1" applyFont="1" applyBorder="1"/>
    <xf numFmtId="41" fontId="12" fillId="0" borderId="1" xfId="7" applyNumberFormat="1" applyFont="1" applyBorder="1" applyAlignment="1">
      <alignment horizontal="left" wrapText="1"/>
    </xf>
    <xf numFmtId="0" fontId="4" fillId="0" borderId="1" xfId="10" applyFont="1" applyBorder="1" applyAlignment="1">
      <alignment vertical="top" wrapText="1"/>
    </xf>
    <xf numFmtId="0" fontId="3" fillId="0" borderId="4" xfId="10" applyNumberFormat="1" applyFont="1" applyBorder="1" applyAlignment="1">
      <alignment horizontal="left" vertical="center" wrapText="1"/>
    </xf>
    <xf numFmtId="41" fontId="7" fillId="0" borderId="0" xfId="10" applyNumberFormat="1" applyFont="1" applyBorder="1" applyAlignment="1">
      <alignment horizontal="left" wrapText="1"/>
    </xf>
    <xf numFmtId="41" fontId="12" fillId="0" borderId="0" xfId="10" applyNumberFormat="1" applyFont="1" applyBorder="1" applyAlignment="1">
      <alignment horizontal="left" wrapText="1"/>
    </xf>
    <xf numFmtId="41" fontId="12" fillId="0" borderId="0" xfId="10" applyNumberFormat="1" applyFont="1" applyBorder="1" applyAlignment="1">
      <alignment wrapText="1"/>
    </xf>
    <xf numFmtId="41" fontId="12" fillId="0" borderId="3" xfId="10" applyNumberFormat="1" applyFont="1" applyBorder="1" applyAlignment="1">
      <alignment horizontal="left" wrapText="1"/>
    </xf>
    <xf numFmtId="0" fontId="4" fillId="0" borderId="1" xfId="10" applyFont="1" applyBorder="1" applyAlignment="1">
      <alignment horizontal="justify" vertical="top" wrapText="1"/>
    </xf>
    <xf numFmtId="0" fontId="7" fillId="0" borderId="0" xfId="10" applyNumberFormat="1" applyFont="1" applyBorder="1" applyAlignment="1">
      <alignment horizontal="left" wrapText="1"/>
    </xf>
    <xf numFmtId="0" fontId="7" fillId="0" borderId="0" xfId="10" applyNumberFormat="1" applyFont="1" applyFill="1" applyBorder="1" applyAlignment="1">
      <alignment horizontal="left"/>
    </xf>
    <xf numFmtId="41" fontId="7" fillId="0" borderId="0" xfId="10" applyNumberFormat="1" applyFont="1" applyFill="1" applyBorder="1" applyAlignment="1">
      <alignment horizontal="left"/>
    </xf>
    <xf numFmtId="41" fontId="12" fillId="0" borderId="0" xfId="10" applyNumberFormat="1" applyFont="1" applyFill="1" applyBorder="1" applyAlignment="1">
      <alignment horizontal="left"/>
    </xf>
    <xf numFmtId="41" fontId="12" fillId="0" borderId="3" xfId="10" applyNumberFormat="1" applyFont="1" applyFill="1" applyBorder="1" applyAlignment="1">
      <alignment horizontal="left"/>
    </xf>
    <xf numFmtId="0" fontId="12" fillId="0" borderId="0" xfId="10" applyNumberFormat="1" applyFont="1" applyBorder="1" applyAlignment="1">
      <alignment horizontal="left" wrapText="1"/>
    </xf>
    <xf numFmtId="0" fontId="12" fillId="0" borderId="1" xfId="10" applyNumberFormat="1" applyFont="1" applyBorder="1" applyAlignment="1">
      <alignment horizontal="left" wrapText="1"/>
    </xf>
  </cellXfs>
  <cellStyles count="19">
    <cellStyle name="Euro" xfId="1"/>
    <cellStyle name="Migliaia 2" xfId="2"/>
    <cellStyle name="Migliaia 2 2" xfId="3"/>
    <cellStyle name="Migliaia 3" xfId="4"/>
    <cellStyle name="Migliaia 3 2" xfId="5"/>
    <cellStyle name="Migliaia 4" xfId="6"/>
    <cellStyle name="Normale" xfId="0" builtinId="0"/>
    <cellStyle name="Normale 2" xfId="7"/>
    <cellStyle name="Normale 2 2" xfId="8"/>
    <cellStyle name="Normale 2 3" xfId="9"/>
    <cellStyle name="Normale 3" xfId="10"/>
    <cellStyle name="Normale 3 2" xfId="11"/>
    <cellStyle name="Normale 4" xfId="12"/>
    <cellStyle name="Normale 5" xfId="13"/>
    <cellStyle name="Normale 6" xfId="14"/>
    <cellStyle name="Normale 7" xfId="15"/>
    <cellStyle name="Normale 8" xfId="16"/>
    <cellStyle name="Normale_Foglio1" xfId="17"/>
    <cellStyle name="Normale_Tavola 1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3\comuni\servizi_sociali\tavout_p\Tavole%206-6.8%20formatt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Tana33/comuni/Comuni%202008/Tavole/Tavole%202008/Tavola%2024_24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 6"/>
      <sheetName val="Tav6.1"/>
      <sheetName val="Tav6.2"/>
      <sheetName val="Tav6.3"/>
      <sheetName val="tav6.4"/>
      <sheetName val="tav6.5"/>
      <sheetName val="tav6.6"/>
      <sheetName val="tav6.7"/>
      <sheetName val="tav6.8"/>
      <sheetName val="tav6.9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REGIONE E RIPARTIZIONE
GEOGRAFICA</v>
          </cell>
          <cell r="B2" t="str">
            <v>Utenti</v>
          </cell>
          <cell r="C2" t="str">
            <v>Spesa</v>
          </cell>
        </row>
        <row r="4">
          <cell r="A4" t="str">
            <v>Piemonte</v>
          </cell>
          <cell r="B4">
            <v>30182</v>
          </cell>
          <cell r="C4">
            <v>16675609</v>
          </cell>
        </row>
        <row r="5">
          <cell r="A5" t="str">
            <v>Valle d'Aosta</v>
          </cell>
          <cell r="B5">
            <v>0</v>
          </cell>
          <cell r="C5">
            <v>0</v>
          </cell>
        </row>
        <row r="6">
          <cell r="A6" t="str">
            <v>Lombardia</v>
          </cell>
          <cell r="B6">
            <v>65347</v>
          </cell>
          <cell r="C6">
            <v>27184218</v>
          </cell>
        </row>
        <row r="7">
          <cell r="A7" t="str">
            <v>Trentino - Alto Adige</v>
          </cell>
          <cell r="B7">
            <v>5386</v>
          </cell>
          <cell r="C7">
            <v>4601974</v>
          </cell>
        </row>
        <row r="8">
          <cell r="A8" t="str">
            <v>Bolzano - Bozen</v>
          </cell>
          <cell r="B8">
            <v>3600</v>
          </cell>
          <cell r="C8">
            <v>2760000</v>
          </cell>
        </row>
        <row r="9">
          <cell r="A9" t="str">
            <v>Trento</v>
          </cell>
          <cell r="B9">
            <v>1786</v>
          </cell>
          <cell r="C9">
            <v>1841974</v>
          </cell>
        </row>
        <row r="10">
          <cell r="A10" t="str">
            <v>Veneto</v>
          </cell>
          <cell r="B10">
            <v>98850</v>
          </cell>
          <cell r="C10">
            <v>6934923</v>
          </cell>
        </row>
        <row r="11">
          <cell r="A11" t="str">
            <v>Friuli - Venezia Giulia</v>
          </cell>
          <cell r="B11">
            <v>6817</v>
          </cell>
          <cell r="C11">
            <v>2342098</v>
          </cell>
        </row>
        <row r="12">
          <cell r="A12" t="str">
            <v>Liguria</v>
          </cell>
          <cell r="B12">
            <v>16958</v>
          </cell>
          <cell r="C12">
            <v>6339084</v>
          </cell>
        </row>
        <row r="13">
          <cell r="A13" t="str">
            <v>Emilia - Romagna</v>
          </cell>
          <cell r="B13">
            <v>47803</v>
          </cell>
          <cell r="C13">
            <v>11310038</v>
          </cell>
        </row>
        <row r="14">
          <cell r="A14" t="str">
            <v>Toscana</v>
          </cell>
          <cell r="B14">
            <v>19127</v>
          </cell>
          <cell r="C14">
            <v>2808802</v>
          </cell>
        </row>
        <row r="15">
          <cell r="A15" t="str">
            <v>Umbria</v>
          </cell>
          <cell r="B15">
            <v>38696</v>
          </cell>
          <cell r="C15">
            <v>1295217</v>
          </cell>
        </row>
        <row r="16">
          <cell r="A16" t="str">
            <v>Marche</v>
          </cell>
          <cell r="B16">
            <v>7375</v>
          </cell>
          <cell r="C16">
            <v>684470</v>
          </cell>
        </row>
        <row r="17">
          <cell r="A17" t="str">
            <v>Lazio</v>
          </cell>
          <cell r="B17">
            <v>72845</v>
          </cell>
          <cell r="C17">
            <v>5906837</v>
          </cell>
        </row>
        <row r="18">
          <cell r="A18" t="str">
            <v>Abruzzo</v>
          </cell>
          <cell r="B18">
            <v>9010</v>
          </cell>
          <cell r="C18">
            <v>1412301</v>
          </cell>
        </row>
        <row r="19">
          <cell r="A19" t="str">
            <v>Molise</v>
          </cell>
          <cell r="B19">
            <v>2996</v>
          </cell>
          <cell r="C19">
            <v>356413</v>
          </cell>
        </row>
        <row r="20">
          <cell r="A20" t="str">
            <v>Campania</v>
          </cell>
          <cell r="B20">
            <v>47293</v>
          </cell>
          <cell r="C20">
            <v>5197624</v>
          </cell>
        </row>
        <row r="21">
          <cell r="A21" t="str">
            <v>Puglia</v>
          </cell>
          <cell r="B21">
            <v>87346</v>
          </cell>
          <cell r="C21">
            <v>5887822</v>
          </cell>
        </row>
        <row r="22">
          <cell r="A22" t="str">
            <v>Basilicata</v>
          </cell>
          <cell r="B22">
            <v>5060</v>
          </cell>
          <cell r="C22">
            <v>1093391</v>
          </cell>
        </row>
        <row r="23">
          <cell r="A23" t="str">
            <v>Calabria</v>
          </cell>
          <cell r="B23">
            <v>12116</v>
          </cell>
          <cell r="C23">
            <v>1618725</v>
          </cell>
        </row>
        <row r="24">
          <cell r="A24" t="str">
            <v>Sicilia</v>
          </cell>
          <cell r="B24">
            <v>45062</v>
          </cell>
          <cell r="C24">
            <v>7550304</v>
          </cell>
        </row>
        <row r="25">
          <cell r="A25" t="str">
            <v>Sardegna</v>
          </cell>
          <cell r="B25">
            <v>78905</v>
          </cell>
          <cell r="C25">
            <v>8022339</v>
          </cell>
        </row>
      </sheetData>
      <sheetData sheetId="5">
        <row r="2">
          <cell r="A2" t="str">
            <v>REGIONE E RIPARTIZIONE
GEOGRAFICA</v>
          </cell>
          <cell r="B2" t="str">
            <v>Utenti</v>
          </cell>
          <cell r="C2" t="str">
            <v>Spesa</v>
          </cell>
        </row>
        <row r="4">
          <cell r="A4" t="str">
            <v>Piemonte</v>
          </cell>
          <cell r="B4">
            <v>12465</v>
          </cell>
          <cell r="C4">
            <v>5388734</v>
          </cell>
        </row>
        <row r="5">
          <cell r="A5" t="str">
            <v>Valle d'Aosta</v>
          </cell>
          <cell r="B5">
            <v>0</v>
          </cell>
          <cell r="C5">
            <v>0</v>
          </cell>
        </row>
        <row r="6">
          <cell r="A6" t="str">
            <v>Lombardia</v>
          </cell>
          <cell r="B6">
            <v>19383</v>
          </cell>
          <cell r="C6">
            <v>9035043</v>
          </cell>
        </row>
        <row r="7">
          <cell r="A7" t="str">
            <v>Trentino - Alto Adige</v>
          </cell>
          <cell r="B7">
            <v>1225</v>
          </cell>
          <cell r="C7">
            <v>525019</v>
          </cell>
        </row>
        <row r="8">
          <cell r="A8" t="str">
            <v>Bolzano - Bozen</v>
          </cell>
          <cell r="B8">
            <v>0</v>
          </cell>
          <cell r="C8">
            <v>0</v>
          </cell>
        </row>
        <row r="9">
          <cell r="A9" t="str">
            <v>Trento</v>
          </cell>
          <cell r="B9">
            <v>1225</v>
          </cell>
          <cell r="C9">
            <v>525019</v>
          </cell>
        </row>
        <row r="10">
          <cell r="A10" t="str">
            <v>Veneto</v>
          </cell>
          <cell r="B10">
            <v>26923</v>
          </cell>
          <cell r="C10">
            <v>5811489</v>
          </cell>
        </row>
        <row r="11">
          <cell r="A11" t="str">
            <v>Friuli - Venezia Giulia</v>
          </cell>
          <cell r="B11">
            <v>2802</v>
          </cell>
          <cell r="C11">
            <v>1541506</v>
          </cell>
        </row>
        <row r="12">
          <cell r="A12" t="str">
            <v>Liguria</v>
          </cell>
          <cell r="B12">
            <v>5441</v>
          </cell>
          <cell r="C12">
            <v>895657</v>
          </cell>
        </row>
        <row r="13">
          <cell r="A13" t="str">
            <v>Emilia - Romagna</v>
          </cell>
          <cell r="B13">
            <v>14546</v>
          </cell>
          <cell r="C13">
            <v>3172294</v>
          </cell>
        </row>
        <row r="14">
          <cell r="A14" t="str">
            <v>Toscana</v>
          </cell>
          <cell r="B14">
            <v>20236</v>
          </cell>
          <cell r="C14">
            <v>1907724</v>
          </cell>
        </row>
        <row r="15">
          <cell r="A15" t="str">
            <v>Umbria</v>
          </cell>
          <cell r="B15">
            <v>3308</v>
          </cell>
          <cell r="C15">
            <v>531927</v>
          </cell>
        </row>
        <row r="16">
          <cell r="A16" t="str">
            <v>Marche</v>
          </cell>
          <cell r="B16">
            <v>5551</v>
          </cell>
          <cell r="C16">
            <v>768590</v>
          </cell>
        </row>
        <row r="17">
          <cell r="A17" t="str">
            <v>Lazio</v>
          </cell>
          <cell r="B17">
            <v>12247</v>
          </cell>
          <cell r="C17">
            <v>2752900</v>
          </cell>
        </row>
        <row r="18">
          <cell r="A18" t="str">
            <v>Abruzzo</v>
          </cell>
          <cell r="B18">
            <v>2633</v>
          </cell>
          <cell r="C18">
            <v>533836</v>
          </cell>
        </row>
        <row r="19">
          <cell r="A19" t="str">
            <v>Molise</v>
          </cell>
          <cell r="B19">
            <v>342</v>
          </cell>
          <cell r="C19">
            <v>245676</v>
          </cell>
        </row>
        <row r="20">
          <cell r="A20" t="str">
            <v>Campania</v>
          </cell>
          <cell r="B20">
            <v>8695</v>
          </cell>
          <cell r="C20">
            <v>1934829</v>
          </cell>
        </row>
        <row r="21">
          <cell r="A21" t="str">
            <v>Puglia</v>
          </cell>
          <cell r="B21">
            <v>9265</v>
          </cell>
          <cell r="C21">
            <v>1358924</v>
          </cell>
        </row>
        <row r="22">
          <cell r="A22" t="str">
            <v>Basilicata</v>
          </cell>
          <cell r="B22">
            <v>776</v>
          </cell>
          <cell r="C22">
            <v>158879</v>
          </cell>
        </row>
        <row r="23">
          <cell r="A23" t="str">
            <v>Calabria</v>
          </cell>
          <cell r="B23">
            <v>1616</v>
          </cell>
          <cell r="C23">
            <v>477007</v>
          </cell>
        </row>
        <row r="24">
          <cell r="A24" t="str">
            <v>Sicilia</v>
          </cell>
          <cell r="B24">
            <v>20595</v>
          </cell>
          <cell r="C24">
            <v>3182830</v>
          </cell>
        </row>
        <row r="25">
          <cell r="A25" t="str">
            <v>Sardegna</v>
          </cell>
          <cell r="B25">
            <v>9557</v>
          </cell>
          <cell r="C25">
            <v>1762377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. 24"/>
      <sheetName val="Tav. 24.1"/>
      <sheetName val="Tav. 24.2"/>
      <sheetName val="Tav. 24.3"/>
      <sheetName val="Tav. 24.4"/>
      <sheetName val="Tav. 2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120" zoomScaleNormal="120" workbookViewId="0">
      <selection activeCell="A24" sqref="A24:C24"/>
    </sheetView>
  </sheetViews>
  <sheetFormatPr defaultRowHeight="9.75" customHeight="1" x14ac:dyDescent="0.2"/>
  <cols>
    <col min="1" max="1" width="2.5703125" style="1" customWidth="1"/>
    <col min="2" max="2" width="6.140625" style="2" customWidth="1"/>
    <col min="3" max="3" width="27.5703125" style="2" customWidth="1"/>
    <col min="4" max="6" width="16.140625" style="1" customWidth="1"/>
    <col min="7" max="7" width="10.5703125" style="1" customWidth="1"/>
    <col min="8" max="16384" width="9.140625" style="1"/>
  </cols>
  <sheetData>
    <row r="1" spans="1:7" s="3" customFormat="1" ht="30" customHeight="1" x14ac:dyDescent="0.2">
      <c r="A1" s="155" t="s">
        <v>0</v>
      </c>
      <c r="B1" s="155"/>
      <c r="C1" s="156" t="s">
        <v>294</v>
      </c>
      <c r="D1" s="156"/>
      <c r="E1" s="156"/>
      <c r="F1" s="156"/>
    </row>
    <row r="2" spans="1:7" s="4" customFormat="1" ht="12" customHeight="1" x14ac:dyDescent="0.2">
      <c r="A2" s="157" t="s">
        <v>1</v>
      </c>
      <c r="B2" s="157"/>
      <c r="C2" s="157"/>
      <c r="D2" s="158" t="s">
        <v>2</v>
      </c>
      <c r="E2" s="158"/>
      <c r="F2" s="159" t="s">
        <v>3</v>
      </c>
    </row>
    <row r="3" spans="1:7" s="4" customFormat="1" ht="12" customHeight="1" x14ac:dyDescent="0.2">
      <c r="A3" s="157"/>
      <c r="B3" s="157"/>
      <c r="C3" s="157"/>
      <c r="D3" s="5" t="s">
        <v>4</v>
      </c>
      <c r="E3" s="5" t="s">
        <v>5</v>
      </c>
      <c r="F3" s="159"/>
    </row>
    <row r="4" spans="1:7" ht="12" customHeight="1" x14ac:dyDescent="0.2">
      <c r="A4" s="154" t="s">
        <v>6</v>
      </c>
      <c r="B4" s="154"/>
      <c r="C4" s="154"/>
      <c r="D4" s="23">
        <v>536477130</v>
      </c>
      <c r="E4" s="146">
        <v>7.7</v>
      </c>
      <c r="F4" s="23">
        <v>122</v>
      </c>
      <c r="G4" s="6"/>
    </row>
    <row r="5" spans="1:7" ht="12" customHeight="1" x14ac:dyDescent="0.2">
      <c r="A5" s="154" t="s">
        <v>7</v>
      </c>
      <c r="B5" s="154"/>
      <c r="C5" s="154"/>
      <c r="D5" s="23">
        <v>31544448</v>
      </c>
      <c r="E5" s="146">
        <v>0.5</v>
      </c>
      <c r="F5" s="23">
        <v>247</v>
      </c>
      <c r="G5" s="6"/>
    </row>
    <row r="6" spans="1:7" ht="12" customHeight="1" x14ac:dyDescent="0.2">
      <c r="A6" s="154" t="s">
        <v>8</v>
      </c>
      <c r="B6" s="154"/>
      <c r="C6" s="154"/>
      <c r="D6" s="23">
        <v>209902144</v>
      </c>
      <c r="E6" s="146">
        <v>3</v>
      </c>
      <c r="F6" s="23">
        <v>133</v>
      </c>
      <c r="G6" s="6"/>
    </row>
    <row r="7" spans="1:7" ht="12" customHeight="1" x14ac:dyDescent="0.2">
      <c r="A7" s="154" t="s">
        <v>9</v>
      </c>
      <c r="B7" s="154"/>
      <c r="C7" s="154"/>
      <c r="D7" s="23">
        <v>1215711000</v>
      </c>
      <c r="E7" s="146">
        <v>17.599999999999994</v>
      </c>
      <c r="F7" s="23">
        <v>122</v>
      </c>
      <c r="G7" s="6"/>
    </row>
    <row r="8" spans="1:7" ht="12" customHeight="1" x14ac:dyDescent="0.2">
      <c r="A8" s="154" t="s">
        <v>10</v>
      </c>
      <c r="B8" s="154"/>
      <c r="C8" s="154"/>
      <c r="D8" s="23">
        <v>401423042</v>
      </c>
      <c r="E8" s="146">
        <v>5.8</v>
      </c>
      <c r="F8" s="23">
        <v>380</v>
      </c>
      <c r="G8" s="6"/>
    </row>
    <row r="9" spans="1:7" s="7" customFormat="1" ht="12" customHeight="1" x14ac:dyDescent="0.2">
      <c r="A9" s="153" t="s">
        <v>11</v>
      </c>
      <c r="B9" s="153"/>
      <c r="C9" s="153"/>
      <c r="D9" s="24">
        <v>263909395</v>
      </c>
      <c r="E9" s="147">
        <v>3.8</v>
      </c>
      <c r="F9" s="24">
        <v>508</v>
      </c>
      <c r="G9" s="6"/>
    </row>
    <row r="10" spans="1:7" s="7" customFormat="1" ht="12" customHeight="1" x14ac:dyDescent="0.2">
      <c r="A10" s="153" t="s">
        <v>12</v>
      </c>
      <c r="B10" s="153"/>
      <c r="C10" s="153"/>
      <c r="D10" s="24">
        <v>137513647</v>
      </c>
      <c r="E10" s="147">
        <v>2</v>
      </c>
      <c r="F10" s="24">
        <v>256</v>
      </c>
      <c r="G10" s="6"/>
    </row>
    <row r="11" spans="1:7" ht="12" customHeight="1" x14ac:dyDescent="0.2">
      <c r="A11" s="154" t="s">
        <v>13</v>
      </c>
      <c r="B11" s="154"/>
      <c r="C11" s="154"/>
      <c r="D11" s="23">
        <v>511562204</v>
      </c>
      <c r="E11" s="146">
        <v>7.4</v>
      </c>
      <c r="F11" s="23">
        <v>104</v>
      </c>
      <c r="G11" s="6"/>
    </row>
    <row r="12" spans="1:7" ht="12" customHeight="1" x14ac:dyDescent="0.2">
      <c r="A12" s="154" t="s">
        <v>14</v>
      </c>
      <c r="B12" s="154"/>
      <c r="C12" s="154"/>
      <c r="D12" s="23">
        <v>307089102</v>
      </c>
      <c r="E12" s="146">
        <v>4.4000000000000004</v>
      </c>
      <c r="F12" s="23">
        <v>251</v>
      </c>
      <c r="G12" s="6"/>
    </row>
    <row r="13" spans="1:7" ht="12" customHeight="1" x14ac:dyDescent="0.2">
      <c r="A13" s="154" t="s">
        <v>15</v>
      </c>
      <c r="B13" s="154"/>
      <c r="C13" s="154"/>
      <c r="D13" s="23">
        <v>716828597</v>
      </c>
      <c r="E13" s="146">
        <v>10.3</v>
      </c>
      <c r="F13" s="23">
        <v>161</v>
      </c>
      <c r="G13" s="6"/>
    </row>
    <row r="14" spans="1:7" ht="12" customHeight="1" x14ac:dyDescent="0.2">
      <c r="A14" s="154" t="s">
        <v>16</v>
      </c>
      <c r="B14" s="154"/>
      <c r="C14" s="154"/>
      <c r="D14" s="23">
        <v>476504022</v>
      </c>
      <c r="E14" s="146">
        <v>6.9</v>
      </c>
      <c r="F14" s="23">
        <v>127</v>
      </c>
      <c r="G14" s="6"/>
    </row>
    <row r="15" spans="1:7" ht="12" customHeight="1" x14ac:dyDescent="0.2">
      <c r="A15" s="154" t="s">
        <v>17</v>
      </c>
      <c r="B15" s="154"/>
      <c r="C15" s="154"/>
      <c r="D15" s="23">
        <v>76986868</v>
      </c>
      <c r="E15" s="146">
        <v>1.1000000000000001</v>
      </c>
      <c r="F15" s="23">
        <v>86</v>
      </c>
      <c r="G15" s="6"/>
    </row>
    <row r="16" spans="1:7" ht="12" customHeight="1" x14ac:dyDescent="0.2">
      <c r="A16" s="154" t="s">
        <v>18</v>
      </c>
      <c r="B16" s="154"/>
      <c r="C16" s="154"/>
      <c r="D16" s="23">
        <v>161094396</v>
      </c>
      <c r="E16" s="146">
        <v>2.2999999999999998</v>
      </c>
      <c r="F16" s="23">
        <v>104</v>
      </c>
      <c r="G16" s="6"/>
    </row>
    <row r="17" spans="1:7" ht="12" customHeight="1" x14ac:dyDescent="0.2">
      <c r="A17" s="154" t="s">
        <v>19</v>
      </c>
      <c r="B17" s="154"/>
      <c r="C17" s="154"/>
      <c r="D17" s="23">
        <v>826137708</v>
      </c>
      <c r="E17" s="146">
        <v>11.9</v>
      </c>
      <c r="F17" s="23">
        <v>140</v>
      </c>
      <c r="G17" s="6"/>
    </row>
    <row r="18" spans="1:7" ht="12" customHeight="1" x14ac:dyDescent="0.2">
      <c r="A18" s="154" t="s">
        <v>20</v>
      </c>
      <c r="B18" s="154"/>
      <c r="C18" s="154"/>
      <c r="D18" s="23">
        <v>88293509</v>
      </c>
      <c r="E18" s="146">
        <v>1.3</v>
      </c>
      <c r="F18" s="23">
        <v>66</v>
      </c>
      <c r="G18" s="6"/>
    </row>
    <row r="19" spans="1:7" ht="12" customHeight="1" x14ac:dyDescent="0.2">
      <c r="A19" s="154" t="s">
        <v>21</v>
      </c>
      <c r="B19" s="154"/>
      <c r="C19" s="154"/>
      <c r="D19" s="23">
        <v>17977351</v>
      </c>
      <c r="E19" s="146">
        <v>0.3</v>
      </c>
      <c r="F19" s="23">
        <v>57</v>
      </c>
      <c r="G19" s="6"/>
    </row>
    <row r="20" spans="1:7" ht="12" customHeight="1" x14ac:dyDescent="0.2">
      <c r="A20" s="154" t="s">
        <v>22</v>
      </c>
      <c r="B20" s="154"/>
      <c r="C20" s="154"/>
      <c r="D20" s="23">
        <v>245331597</v>
      </c>
      <c r="E20" s="146">
        <v>3.5</v>
      </c>
      <c r="F20" s="23">
        <v>42</v>
      </c>
      <c r="G20" s="6"/>
    </row>
    <row r="21" spans="1:7" ht="12" customHeight="1" x14ac:dyDescent="0.2">
      <c r="A21" s="154" t="s">
        <v>23</v>
      </c>
      <c r="B21" s="154"/>
      <c r="C21" s="154"/>
      <c r="D21" s="23">
        <v>280229387</v>
      </c>
      <c r="E21" s="146">
        <v>4</v>
      </c>
      <c r="F21" s="23">
        <v>69</v>
      </c>
      <c r="G21" s="6"/>
    </row>
    <row r="22" spans="1:7" ht="12" customHeight="1" x14ac:dyDescent="0.2">
      <c r="A22" s="154" t="s">
        <v>24</v>
      </c>
      <c r="B22" s="154"/>
      <c r="C22" s="154"/>
      <c r="D22" s="23">
        <v>35643050</v>
      </c>
      <c r="E22" s="146">
        <v>0.5</v>
      </c>
      <c r="F22" s="23">
        <v>62</v>
      </c>
      <c r="G22" s="6"/>
    </row>
    <row r="23" spans="1:7" ht="12" customHeight="1" x14ac:dyDescent="0.2">
      <c r="A23" s="154" t="s">
        <v>25</v>
      </c>
      <c r="B23" s="154"/>
      <c r="C23" s="154"/>
      <c r="D23" s="23">
        <v>41238408</v>
      </c>
      <c r="E23" s="146">
        <v>0.6</v>
      </c>
      <c r="F23" s="23">
        <v>21</v>
      </c>
      <c r="G23" s="6"/>
    </row>
    <row r="24" spans="1:7" ht="12" customHeight="1" x14ac:dyDescent="0.2">
      <c r="A24" s="154" t="s">
        <v>26</v>
      </c>
      <c r="B24" s="154"/>
      <c r="C24" s="154"/>
      <c r="D24" s="23">
        <v>372795387</v>
      </c>
      <c r="E24" s="146">
        <v>5.4</v>
      </c>
      <c r="F24" s="23">
        <v>73</v>
      </c>
      <c r="G24" s="6"/>
    </row>
    <row r="25" spans="1:7" ht="12" customHeight="1" x14ac:dyDescent="0.2">
      <c r="A25" s="154" t="s">
        <v>27</v>
      </c>
      <c r="B25" s="154"/>
      <c r="C25" s="154"/>
      <c r="D25" s="23">
        <v>378824566</v>
      </c>
      <c r="E25" s="146">
        <v>5.5</v>
      </c>
      <c r="F25" s="23">
        <v>228</v>
      </c>
      <c r="G25" s="6"/>
    </row>
    <row r="26" spans="1:7" s="9" customFormat="1" ht="12" customHeight="1" x14ac:dyDescent="0.15">
      <c r="A26" s="160" t="s">
        <v>28</v>
      </c>
      <c r="B26" s="160"/>
      <c r="C26" s="160"/>
      <c r="D26" s="25">
        <v>1993634722</v>
      </c>
      <c r="E26" s="148">
        <v>28.799999999999994</v>
      </c>
      <c r="F26" s="25">
        <v>124</v>
      </c>
      <c r="G26" s="8"/>
    </row>
    <row r="27" spans="1:7" s="9" customFormat="1" ht="12" customHeight="1" x14ac:dyDescent="0.15">
      <c r="A27" s="160" t="s">
        <v>29</v>
      </c>
      <c r="B27" s="160"/>
      <c r="C27" s="160"/>
      <c r="D27" s="25">
        <v>1936902945</v>
      </c>
      <c r="E27" s="148">
        <v>27.9</v>
      </c>
      <c r="F27" s="25">
        <v>166</v>
      </c>
      <c r="G27" s="8"/>
    </row>
    <row r="28" spans="1:7" s="9" customFormat="1" ht="12" customHeight="1" x14ac:dyDescent="0.15">
      <c r="A28" s="160" t="s">
        <v>30</v>
      </c>
      <c r="B28" s="160"/>
      <c r="C28" s="160"/>
      <c r="D28" s="25">
        <v>1540722994</v>
      </c>
      <c r="E28" s="148">
        <v>22.2</v>
      </c>
      <c r="F28" s="25">
        <v>128</v>
      </c>
      <c r="G28" s="8"/>
    </row>
    <row r="29" spans="1:7" s="9" customFormat="1" ht="12" customHeight="1" x14ac:dyDescent="0.15">
      <c r="A29" s="160" t="s">
        <v>31</v>
      </c>
      <c r="B29" s="160"/>
      <c r="C29" s="160"/>
      <c r="D29" s="25">
        <v>708713302</v>
      </c>
      <c r="E29" s="148">
        <v>10.199999999999999</v>
      </c>
      <c r="F29" s="25">
        <v>50</v>
      </c>
      <c r="G29" s="8"/>
    </row>
    <row r="30" spans="1:7" s="9" customFormat="1" ht="12" customHeight="1" x14ac:dyDescent="0.15">
      <c r="A30" s="160" t="s">
        <v>32</v>
      </c>
      <c r="B30" s="160"/>
      <c r="C30" s="160"/>
      <c r="D30" s="25">
        <v>751619953</v>
      </c>
      <c r="E30" s="148">
        <v>10.9</v>
      </c>
      <c r="F30" s="25">
        <v>111</v>
      </c>
      <c r="G30" s="8"/>
    </row>
    <row r="31" spans="1:7" s="9" customFormat="1" ht="12" customHeight="1" x14ac:dyDescent="0.15">
      <c r="A31" s="162" t="s">
        <v>33</v>
      </c>
      <c r="B31" s="162"/>
      <c r="C31" s="162"/>
      <c r="D31" s="26">
        <v>6931593916</v>
      </c>
      <c r="E31" s="149">
        <v>100</v>
      </c>
      <c r="F31" s="26">
        <v>114</v>
      </c>
      <c r="G31" s="8"/>
    </row>
    <row r="32" spans="1:7" ht="48.75" customHeight="1" x14ac:dyDescent="0.2">
      <c r="A32" s="10" t="s">
        <v>34</v>
      </c>
      <c r="B32" s="161" t="s">
        <v>295</v>
      </c>
      <c r="C32" s="161"/>
      <c r="D32" s="161"/>
      <c r="E32" s="161"/>
      <c r="F32" s="161"/>
    </row>
    <row r="33" spans="1:6" ht="9.75" customHeight="1" x14ac:dyDescent="0.2">
      <c r="A33" s="10" t="s">
        <v>35</v>
      </c>
      <c r="B33" s="161" t="s">
        <v>36</v>
      </c>
      <c r="C33" s="161"/>
      <c r="D33" s="161"/>
      <c r="E33" s="161"/>
      <c r="F33" s="161"/>
    </row>
    <row r="34" spans="1:6" ht="37.5" customHeight="1" x14ac:dyDescent="0.2">
      <c r="A34" s="10" t="s">
        <v>37</v>
      </c>
      <c r="B34" s="161" t="s">
        <v>38</v>
      </c>
      <c r="C34" s="161"/>
      <c r="D34" s="161"/>
      <c r="E34" s="161"/>
      <c r="F34" s="161"/>
    </row>
  </sheetData>
  <sheetProtection selectLockedCells="1" selectUnlockedCells="1"/>
  <mergeCells count="36">
    <mergeCell ref="B32:F32"/>
    <mergeCell ref="B33:F33"/>
    <mergeCell ref="B34:F34"/>
    <mergeCell ref="A28:C28"/>
    <mergeCell ref="A29:C29"/>
    <mergeCell ref="A30:C30"/>
    <mergeCell ref="A31:C31"/>
    <mergeCell ref="A26:C26"/>
    <mergeCell ref="A27:C27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0:C10"/>
    <mergeCell ref="A11:C11"/>
    <mergeCell ref="A1:B1"/>
    <mergeCell ref="C1:F1"/>
    <mergeCell ref="A2:C3"/>
    <mergeCell ref="D2:E2"/>
    <mergeCell ref="F2:F3"/>
    <mergeCell ref="A4:C4"/>
    <mergeCell ref="A5:C5"/>
    <mergeCell ref="A6:C6"/>
    <mergeCell ref="A7:C7"/>
    <mergeCell ref="A8:C8"/>
    <mergeCell ref="A9:C9"/>
  </mergeCells>
  <phoneticPr fontId="0" type="noConversion"/>
  <pageMargins left="0.6694444444444444" right="0.70833333333333337" top="0.98402777777777772" bottom="1.3777777777777778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33" sqref="B33:F33"/>
    </sheetView>
  </sheetViews>
  <sheetFormatPr defaultRowHeight="9.75" customHeight="1" x14ac:dyDescent="0.2"/>
  <cols>
    <col min="1" max="1" width="2.5703125" style="81" customWidth="1"/>
    <col min="2" max="2" width="6.7109375" style="81" customWidth="1"/>
    <col min="3" max="3" width="23.7109375" style="81" customWidth="1"/>
    <col min="4" max="4" width="13.28515625" style="76" customWidth="1"/>
    <col min="5" max="5" width="14.85546875" style="76" customWidth="1"/>
    <col min="6" max="7" width="13.28515625" style="76" customWidth="1"/>
    <col min="8" max="8" width="5.5703125" style="76" customWidth="1"/>
    <col min="9" max="16384" width="9.140625" style="76"/>
  </cols>
  <sheetData>
    <row r="1" spans="1:13" s="74" customFormat="1" ht="27" customHeight="1" x14ac:dyDescent="0.2">
      <c r="A1" s="169" t="s">
        <v>105</v>
      </c>
      <c r="B1" s="169"/>
      <c r="C1" s="169" t="s">
        <v>305</v>
      </c>
      <c r="D1" s="169"/>
      <c r="E1" s="169"/>
      <c r="F1" s="169"/>
      <c r="G1" s="169"/>
    </row>
    <row r="2" spans="1:13" s="74" customFormat="1" ht="12" x14ac:dyDescent="0.2">
      <c r="A2" s="202" t="s">
        <v>106</v>
      </c>
      <c r="B2" s="202"/>
      <c r="C2" s="202"/>
      <c r="D2" s="204" t="s">
        <v>107</v>
      </c>
      <c r="E2" s="204"/>
      <c r="F2" s="204"/>
      <c r="G2" s="204"/>
    </row>
    <row r="3" spans="1:13" s="74" customFormat="1" ht="12" x14ac:dyDescent="0.2">
      <c r="A3" s="203"/>
      <c r="B3" s="203"/>
      <c r="C3" s="203"/>
      <c r="D3" s="75" t="s">
        <v>108</v>
      </c>
      <c r="E3" s="75" t="s">
        <v>109</v>
      </c>
      <c r="F3" s="75" t="s">
        <v>110</v>
      </c>
      <c r="G3" s="75" t="s">
        <v>64</v>
      </c>
      <c r="I3" s="76"/>
      <c r="J3" s="76"/>
      <c r="K3" s="76"/>
      <c r="L3" s="76"/>
      <c r="M3" s="76"/>
    </row>
    <row r="4" spans="1:13" s="77" customFormat="1" ht="15" customHeight="1" x14ac:dyDescent="0.2">
      <c r="A4" s="205" t="s">
        <v>91</v>
      </c>
      <c r="B4" s="205"/>
      <c r="C4" s="205"/>
      <c r="D4" s="205"/>
      <c r="E4" s="205"/>
      <c r="F4" s="205"/>
      <c r="G4" s="205"/>
    </row>
    <row r="5" spans="1:13" ht="18" customHeight="1" x14ac:dyDescent="0.2">
      <c r="A5" s="206" t="s">
        <v>84</v>
      </c>
      <c r="B5" s="206"/>
      <c r="C5" s="206"/>
      <c r="D5" s="78">
        <v>482194719</v>
      </c>
      <c r="E5" s="78">
        <v>726578879</v>
      </c>
      <c r="F5" s="78">
        <v>1469329488</v>
      </c>
      <c r="G5" s="78">
        <v>2678103086</v>
      </c>
    </row>
    <row r="6" spans="1:13" ht="18" customHeight="1" x14ac:dyDescent="0.2">
      <c r="A6" s="206" t="s">
        <v>85</v>
      </c>
      <c r="B6" s="206"/>
      <c r="C6" s="206"/>
      <c r="D6" s="78">
        <v>898067053</v>
      </c>
      <c r="E6" s="78">
        <v>456869450</v>
      </c>
      <c r="F6" s="78">
        <v>404511017</v>
      </c>
      <c r="G6" s="78">
        <v>1759447520</v>
      </c>
    </row>
    <row r="7" spans="1:13" ht="18" customHeight="1" x14ac:dyDescent="0.2">
      <c r="A7" s="206" t="s">
        <v>86</v>
      </c>
      <c r="B7" s="206"/>
      <c r="C7" s="206"/>
      <c r="D7" s="78">
        <v>14450608</v>
      </c>
      <c r="E7" s="78">
        <v>7974106</v>
      </c>
      <c r="F7" s="78">
        <v>4944379</v>
      </c>
      <c r="G7" s="78">
        <v>27369093</v>
      </c>
    </row>
    <row r="8" spans="1:13" s="79" customFormat="1" ht="18" customHeight="1" x14ac:dyDescent="0.2">
      <c r="A8" s="206" t="s">
        <v>87</v>
      </c>
      <c r="B8" s="206"/>
      <c r="C8" s="206"/>
      <c r="D8" s="78">
        <v>626221605</v>
      </c>
      <c r="E8" s="78">
        <v>355735535</v>
      </c>
      <c r="F8" s="78">
        <v>325100444</v>
      </c>
      <c r="G8" s="78">
        <v>1307057584</v>
      </c>
    </row>
    <row r="9" spans="1:13" s="79" customFormat="1" ht="18" customHeight="1" x14ac:dyDescent="0.2">
      <c r="A9" s="206" t="s">
        <v>111</v>
      </c>
      <c r="B9" s="206"/>
      <c r="C9" s="206"/>
      <c r="D9" s="78">
        <v>83159696</v>
      </c>
      <c r="E9" s="78">
        <v>82680649</v>
      </c>
      <c r="F9" s="78">
        <v>123901770</v>
      </c>
      <c r="G9" s="78">
        <v>289742115</v>
      </c>
    </row>
    <row r="10" spans="1:13" ht="18" customHeight="1" x14ac:dyDescent="0.2">
      <c r="A10" s="206" t="s">
        <v>97</v>
      </c>
      <c r="B10" s="206"/>
      <c r="C10" s="206"/>
      <c r="D10" s="78">
        <v>187541924</v>
      </c>
      <c r="E10" s="78">
        <v>228759382</v>
      </c>
      <c r="F10" s="78">
        <v>67076902</v>
      </c>
      <c r="G10" s="78">
        <v>483378208</v>
      </c>
    </row>
    <row r="11" spans="1:13" ht="18" customHeight="1" x14ac:dyDescent="0.2">
      <c r="A11" s="206" t="s">
        <v>90</v>
      </c>
      <c r="B11" s="206"/>
      <c r="C11" s="206"/>
      <c r="D11" s="78">
        <v>386496310</v>
      </c>
      <c r="E11" s="78">
        <v>0</v>
      </c>
      <c r="F11" s="78">
        <v>0</v>
      </c>
      <c r="G11" s="78">
        <v>386496310</v>
      </c>
    </row>
    <row r="12" spans="1:13" ht="18" customHeight="1" x14ac:dyDescent="0.2">
      <c r="A12" s="207" t="s">
        <v>64</v>
      </c>
      <c r="B12" s="207"/>
      <c r="C12" s="207"/>
      <c r="D12" s="17">
        <v>2678131915</v>
      </c>
      <c r="E12" s="17">
        <v>1858598001</v>
      </c>
      <c r="F12" s="17">
        <v>2394864000</v>
      </c>
      <c r="G12" s="17">
        <v>6931593916</v>
      </c>
    </row>
    <row r="13" spans="1:13" ht="15" customHeight="1" x14ac:dyDescent="0.2">
      <c r="A13" s="205" t="s">
        <v>95</v>
      </c>
      <c r="B13" s="205"/>
      <c r="C13" s="205"/>
      <c r="D13" s="205"/>
      <c r="E13" s="205"/>
      <c r="F13" s="205"/>
      <c r="G13" s="205"/>
    </row>
    <row r="14" spans="1:13" ht="18" customHeight="1" x14ac:dyDescent="0.2">
      <c r="A14" s="206" t="s">
        <v>84</v>
      </c>
      <c r="B14" s="206"/>
      <c r="C14" s="206"/>
      <c r="D14" s="142">
        <v>18</v>
      </c>
      <c r="E14" s="142">
        <v>27.1</v>
      </c>
      <c r="F14" s="142">
        <v>54.9</v>
      </c>
      <c r="G14" s="142">
        <v>100</v>
      </c>
    </row>
    <row r="15" spans="1:13" ht="18" customHeight="1" x14ac:dyDescent="0.2">
      <c r="A15" s="206" t="s">
        <v>85</v>
      </c>
      <c r="B15" s="206"/>
      <c r="C15" s="206"/>
      <c r="D15" s="142">
        <v>51</v>
      </c>
      <c r="E15" s="142">
        <v>26</v>
      </c>
      <c r="F15" s="142">
        <v>23</v>
      </c>
      <c r="G15" s="142">
        <v>100</v>
      </c>
    </row>
    <row r="16" spans="1:13" ht="18" customHeight="1" x14ac:dyDescent="0.2">
      <c r="A16" s="206" t="s">
        <v>86</v>
      </c>
      <c r="B16" s="206"/>
      <c r="C16" s="206"/>
      <c r="D16" s="142">
        <v>52.8</v>
      </c>
      <c r="E16" s="142">
        <v>29.1</v>
      </c>
      <c r="F16" s="142">
        <v>18.100000000000001</v>
      </c>
      <c r="G16" s="142">
        <v>100</v>
      </c>
    </row>
    <row r="17" spans="1:7" ht="18" customHeight="1" x14ac:dyDescent="0.2">
      <c r="A17" s="206" t="s">
        <v>87</v>
      </c>
      <c r="B17" s="206"/>
      <c r="C17" s="206"/>
      <c r="D17" s="142">
        <v>47.9</v>
      </c>
      <c r="E17" s="142">
        <v>27.2</v>
      </c>
      <c r="F17" s="142">
        <v>24.9</v>
      </c>
      <c r="G17" s="142">
        <v>100</v>
      </c>
    </row>
    <row r="18" spans="1:7" ht="18" customHeight="1" x14ac:dyDescent="0.2">
      <c r="A18" s="206" t="s">
        <v>111</v>
      </c>
      <c r="B18" s="206"/>
      <c r="C18" s="206"/>
      <c r="D18" s="142">
        <v>28.7</v>
      </c>
      <c r="E18" s="142">
        <v>28.5</v>
      </c>
      <c r="F18" s="142">
        <v>42.8</v>
      </c>
      <c r="G18" s="142">
        <v>100</v>
      </c>
    </row>
    <row r="19" spans="1:7" ht="18" customHeight="1" x14ac:dyDescent="0.2">
      <c r="A19" s="206" t="s">
        <v>97</v>
      </c>
      <c r="B19" s="206"/>
      <c r="C19" s="206"/>
      <c r="D19" s="142">
        <v>38.799999999999997</v>
      </c>
      <c r="E19" s="142">
        <v>47.3</v>
      </c>
      <c r="F19" s="142">
        <v>13.9</v>
      </c>
      <c r="G19" s="142">
        <v>100</v>
      </c>
    </row>
    <row r="20" spans="1:7" ht="18" customHeight="1" x14ac:dyDescent="0.2">
      <c r="A20" s="206" t="s">
        <v>90</v>
      </c>
      <c r="B20" s="206"/>
      <c r="C20" s="206"/>
      <c r="D20" s="142">
        <v>100</v>
      </c>
      <c r="E20" s="142">
        <v>0</v>
      </c>
      <c r="F20" s="142">
        <v>0</v>
      </c>
      <c r="G20" s="142">
        <v>100</v>
      </c>
    </row>
    <row r="21" spans="1:7" ht="18" customHeight="1" x14ac:dyDescent="0.2">
      <c r="A21" s="207" t="s">
        <v>64</v>
      </c>
      <c r="B21" s="207"/>
      <c r="C21" s="207"/>
      <c r="D21" s="142">
        <v>38.699999999999996</v>
      </c>
      <c r="E21" s="142">
        <v>26.8</v>
      </c>
      <c r="F21" s="142">
        <v>34.5</v>
      </c>
      <c r="G21" s="142">
        <v>100</v>
      </c>
    </row>
    <row r="22" spans="1:7" ht="6.75" customHeight="1" x14ac:dyDescent="0.2">
      <c r="A22" s="208"/>
      <c r="B22" s="208"/>
      <c r="C22" s="208"/>
      <c r="D22" s="208"/>
      <c r="E22" s="208"/>
      <c r="F22" s="208"/>
      <c r="G22" s="208"/>
    </row>
  </sheetData>
  <sheetProtection selectLockedCells="1" selectUnlockedCells="1"/>
  <mergeCells count="23">
    <mergeCell ref="A18:C18"/>
    <mergeCell ref="A19:C19"/>
    <mergeCell ref="A20:C20"/>
    <mergeCell ref="A21:C21"/>
    <mergeCell ref="A22:G22"/>
    <mergeCell ref="A5:C5"/>
    <mergeCell ref="A17:C17"/>
    <mergeCell ref="A6:C6"/>
    <mergeCell ref="A7:C7"/>
    <mergeCell ref="A8:C8"/>
    <mergeCell ref="A9:C9"/>
    <mergeCell ref="A10:C10"/>
    <mergeCell ref="A11:C11"/>
    <mergeCell ref="A12:C12"/>
    <mergeCell ref="A13:G13"/>
    <mergeCell ref="A14:C14"/>
    <mergeCell ref="A15:C15"/>
    <mergeCell ref="A16:C16"/>
    <mergeCell ref="A1:B1"/>
    <mergeCell ref="C1:G1"/>
    <mergeCell ref="A2:C3"/>
    <mergeCell ref="D2:G2"/>
    <mergeCell ref="A4:G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B33" sqref="B33:F33"/>
    </sheetView>
  </sheetViews>
  <sheetFormatPr defaultRowHeight="9.75" customHeight="1" x14ac:dyDescent="0.2"/>
  <cols>
    <col min="1" max="1" width="2.5703125" style="81" customWidth="1"/>
    <col min="2" max="2" width="6.5703125" style="81" customWidth="1"/>
    <col min="3" max="3" width="19.140625" style="81" customWidth="1"/>
    <col min="4" max="4" width="12.42578125" style="81" bestFit="1" customWidth="1"/>
    <col min="5" max="5" width="11.28515625" style="81" bestFit="1" customWidth="1"/>
    <col min="6" max="6" width="10.28515625" style="81" bestFit="1" customWidth="1"/>
    <col min="7" max="7" width="11" style="81" bestFit="1" customWidth="1"/>
    <col min="8" max="8" width="11.140625" style="81" bestFit="1" customWidth="1"/>
    <col min="9" max="9" width="10.28515625" style="81" bestFit="1" customWidth="1"/>
    <col min="10" max="10" width="10.85546875" style="81" bestFit="1" customWidth="1"/>
    <col min="11" max="11" width="11.85546875" style="81" bestFit="1" customWidth="1"/>
    <col min="12" max="16384" width="9.140625" style="76"/>
  </cols>
  <sheetData>
    <row r="1" spans="1:12" s="74" customFormat="1" ht="24.75" customHeight="1" x14ac:dyDescent="0.2">
      <c r="A1" s="209" t="s">
        <v>112</v>
      </c>
      <c r="B1" s="209"/>
      <c r="C1" s="209" t="s">
        <v>306</v>
      </c>
      <c r="D1" s="209"/>
      <c r="E1" s="209"/>
      <c r="F1" s="209"/>
      <c r="G1" s="209"/>
      <c r="H1" s="209"/>
      <c r="I1" s="209"/>
      <c r="J1" s="209"/>
      <c r="K1" s="209"/>
    </row>
    <row r="2" spans="1:12" s="77" customFormat="1" ht="28.5" customHeight="1" x14ac:dyDescent="0.2">
      <c r="A2" s="157" t="s">
        <v>113</v>
      </c>
      <c r="B2" s="157"/>
      <c r="C2" s="157"/>
      <c r="D2" s="82" t="s">
        <v>57</v>
      </c>
      <c r="E2" s="82" t="s">
        <v>114</v>
      </c>
      <c r="F2" s="82" t="s">
        <v>59</v>
      </c>
      <c r="G2" s="82" t="s">
        <v>60</v>
      </c>
      <c r="H2" s="82" t="s">
        <v>115</v>
      </c>
      <c r="I2" s="82" t="s">
        <v>62</v>
      </c>
      <c r="J2" s="82" t="s">
        <v>63</v>
      </c>
      <c r="K2" s="82" t="s">
        <v>64</v>
      </c>
    </row>
    <row r="3" spans="1:12" s="77" customFormat="1" ht="15" customHeight="1" x14ac:dyDescent="0.2">
      <c r="A3" s="210" t="s">
        <v>91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2" ht="12.75" customHeight="1" x14ac:dyDescent="0.2">
      <c r="A4" s="206" t="s">
        <v>84</v>
      </c>
      <c r="B4" s="206"/>
      <c r="C4" s="206"/>
      <c r="D4" s="78">
        <v>2158028194</v>
      </c>
      <c r="E4" s="78">
        <v>193778720</v>
      </c>
      <c r="F4" s="78">
        <v>11648091</v>
      </c>
      <c r="G4" s="78">
        <v>112118880</v>
      </c>
      <c r="H4" s="78">
        <v>47052711</v>
      </c>
      <c r="I4" s="78">
        <v>61421213</v>
      </c>
      <c r="J4" s="78">
        <v>94055277</v>
      </c>
      <c r="K4" s="78">
        <v>2678103086</v>
      </c>
      <c r="L4" s="83"/>
    </row>
    <row r="5" spans="1:12" ht="12.75" customHeight="1" x14ac:dyDescent="0.2">
      <c r="A5" s="206" t="s">
        <v>85</v>
      </c>
      <c r="B5" s="206"/>
      <c r="C5" s="206"/>
      <c r="D5" s="78">
        <v>1100351320</v>
      </c>
      <c r="E5" s="78">
        <v>195384445</v>
      </c>
      <c r="F5" s="78">
        <v>16876757</v>
      </c>
      <c r="G5" s="78">
        <v>133291522</v>
      </c>
      <c r="H5" s="78">
        <v>175945635</v>
      </c>
      <c r="I5" s="78">
        <v>36549570</v>
      </c>
      <c r="J5" s="78">
        <v>101048271</v>
      </c>
      <c r="K5" s="78">
        <v>1759447520</v>
      </c>
      <c r="L5" s="83"/>
    </row>
    <row r="6" spans="1:12" ht="12.75" customHeight="1" x14ac:dyDescent="0.2">
      <c r="A6" s="206" t="s">
        <v>86</v>
      </c>
      <c r="B6" s="206"/>
      <c r="C6" s="206"/>
      <c r="D6" s="78">
        <v>17303603</v>
      </c>
      <c r="E6" s="78">
        <v>3899373</v>
      </c>
      <c r="F6" s="78">
        <v>178249</v>
      </c>
      <c r="G6" s="78">
        <v>796761</v>
      </c>
      <c r="H6" s="78">
        <v>1799699</v>
      </c>
      <c r="I6" s="78">
        <v>818986</v>
      </c>
      <c r="J6" s="78">
        <v>2572422</v>
      </c>
      <c r="K6" s="78">
        <v>27369093</v>
      </c>
      <c r="L6" s="83"/>
    </row>
    <row r="7" spans="1:12" s="79" customFormat="1" ht="12.75" customHeight="1" x14ac:dyDescent="0.2">
      <c r="A7" s="206" t="s">
        <v>87</v>
      </c>
      <c r="B7" s="206"/>
      <c r="C7" s="206"/>
      <c r="D7" s="78">
        <v>814404980</v>
      </c>
      <c r="E7" s="78">
        <v>162145708</v>
      </c>
      <c r="F7" s="78">
        <v>9881066</v>
      </c>
      <c r="G7" s="78">
        <v>90007728</v>
      </c>
      <c r="H7" s="78">
        <v>46616265</v>
      </c>
      <c r="I7" s="78">
        <v>40006603</v>
      </c>
      <c r="J7" s="78">
        <v>143995234</v>
      </c>
      <c r="K7" s="78">
        <v>1307057584</v>
      </c>
      <c r="L7" s="83"/>
    </row>
    <row r="8" spans="1:12" s="79" customFormat="1" ht="12.75" customHeight="1" x14ac:dyDescent="0.2">
      <c r="A8" s="206" t="s">
        <v>111</v>
      </c>
      <c r="B8" s="206"/>
      <c r="C8" s="206"/>
      <c r="D8" s="78">
        <v>234661473</v>
      </c>
      <c r="E8" s="78">
        <v>12450191</v>
      </c>
      <c r="F8" s="78">
        <v>292327</v>
      </c>
      <c r="G8" s="78">
        <v>7127889</v>
      </c>
      <c r="H8" s="78">
        <v>3762437</v>
      </c>
      <c r="I8" s="78">
        <v>6641075</v>
      </c>
      <c r="J8" s="78">
        <v>24806723</v>
      </c>
      <c r="K8" s="78">
        <v>289742115</v>
      </c>
      <c r="L8" s="83"/>
    </row>
    <row r="9" spans="1:12" ht="12.75" customHeight="1" x14ac:dyDescent="0.2">
      <c r="A9" s="206" t="s">
        <v>97</v>
      </c>
      <c r="B9" s="206"/>
      <c r="C9" s="206"/>
      <c r="D9" s="78">
        <v>363480424</v>
      </c>
      <c r="E9" s="78">
        <v>48792420</v>
      </c>
      <c r="F9" s="78">
        <v>2054424</v>
      </c>
      <c r="G9" s="78">
        <v>22535906</v>
      </c>
      <c r="H9" s="78">
        <v>10994170</v>
      </c>
      <c r="I9" s="78">
        <v>12399598</v>
      </c>
      <c r="J9" s="78">
        <v>23121266</v>
      </c>
      <c r="K9" s="78">
        <v>483378208</v>
      </c>
      <c r="L9" s="83"/>
    </row>
    <row r="10" spans="1:12" ht="12.75" customHeight="1" x14ac:dyDescent="0.2">
      <c r="A10" s="206" t="s">
        <v>90</v>
      </c>
      <c r="B10" s="206"/>
      <c r="C10" s="206"/>
      <c r="D10" s="78">
        <v>238652857</v>
      </c>
      <c r="E10" s="78">
        <v>59565966</v>
      </c>
      <c r="F10" s="78">
        <v>4438052</v>
      </c>
      <c r="G10" s="78">
        <v>40162588</v>
      </c>
      <c r="H10" s="78">
        <v>13093069</v>
      </c>
      <c r="I10" s="78">
        <v>16528873</v>
      </c>
      <c r="J10" s="78">
        <v>14054905</v>
      </c>
      <c r="K10" s="78">
        <v>386496310</v>
      </c>
      <c r="L10" s="83"/>
    </row>
    <row r="11" spans="1:12" ht="12.75" customHeight="1" x14ac:dyDescent="0.2">
      <c r="A11" s="207" t="s">
        <v>64</v>
      </c>
      <c r="B11" s="207"/>
      <c r="C11" s="207"/>
      <c r="D11" s="17">
        <v>4926882851</v>
      </c>
      <c r="E11" s="17">
        <v>676016823</v>
      </c>
      <c r="F11" s="17">
        <v>45368966</v>
      </c>
      <c r="G11" s="17">
        <v>406041274</v>
      </c>
      <c r="H11" s="17">
        <v>299263986</v>
      </c>
      <c r="I11" s="17">
        <v>174365918</v>
      </c>
      <c r="J11" s="17">
        <v>403654098</v>
      </c>
      <c r="K11" s="17">
        <v>6931593916</v>
      </c>
      <c r="L11" s="83"/>
    </row>
    <row r="12" spans="1:12" ht="15" customHeight="1" x14ac:dyDescent="0.2">
      <c r="A12" s="205" t="s">
        <v>95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</row>
    <row r="13" spans="1:12" ht="12.75" customHeight="1" x14ac:dyDescent="0.2">
      <c r="A13" s="206" t="s">
        <v>84</v>
      </c>
      <c r="B13" s="206"/>
      <c r="C13" s="206"/>
      <c r="D13" s="84">
        <v>80.599999999999994</v>
      </c>
      <c r="E13" s="84">
        <v>7.2</v>
      </c>
      <c r="F13" s="84">
        <v>0.4</v>
      </c>
      <c r="G13" s="84">
        <v>4.2</v>
      </c>
      <c r="H13" s="84">
        <v>1.8</v>
      </c>
      <c r="I13" s="84">
        <v>2.2999999999999998</v>
      </c>
      <c r="J13" s="83">
        <v>3.5</v>
      </c>
      <c r="K13" s="76">
        <v>100</v>
      </c>
    </row>
    <row r="14" spans="1:12" ht="12.75" customHeight="1" x14ac:dyDescent="0.2">
      <c r="A14" s="206" t="s">
        <v>85</v>
      </c>
      <c r="B14" s="206"/>
      <c r="C14" s="206"/>
      <c r="D14" s="84">
        <v>62.500000000000014</v>
      </c>
      <c r="E14" s="84">
        <v>11.1</v>
      </c>
      <c r="F14" s="84">
        <v>1</v>
      </c>
      <c r="G14" s="84">
        <v>7.6</v>
      </c>
      <c r="H14" s="84">
        <v>10</v>
      </c>
      <c r="I14" s="84">
        <v>2.1</v>
      </c>
      <c r="J14" s="83">
        <v>5.7</v>
      </c>
      <c r="K14" s="76">
        <v>100</v>
      </c>
    </row>
    <row r="15" spans="1:12" ht="12.75" customHeight="1" x14ac:dyDescent="0.2">
      <c r="A15" s="206" t="s">
        <v>86</v>
      </c>
      <c r="B15" s="206"/>
      <c r="C15" s="206"/>
      <c r="D15" s="84">
        <v>63.199999999999989</v>
      </c>
      <c r="E15" s="84">
        <v>14.2</v>
      </c>
      <c r="F15" s="84">
        <v>0.7</v>
      </c>
      <c r="G15" s="84">
        <v>2.9</v>
      </c>
      <c r="H15" s="84">
        <v>6.6</v>
      </c>
      <c r="I15" s="84">
        <v>3</v>
      </c>
      <c r="J15" s="83">
        <v>9.4</v>
      </c>
      <c r="K15" s="76">
        <v>100</v>
      </c>
    </row>
    <row r="16" spans="1:12" ht="12.75" customHeight="1" x14ac:dyDescent="0.2">
      <c r="A16" s="206" t="s">
        <v>87</v>
      </c>
      <c r="B16" s="206"/>
      <c r="C16" s="206"/>
      <c r="D16" s="84">
        <v>62.2</v>
      </c>
      <c r="E16" s="84">
        <v>12.4</v>
      </c>
      <c r="F16" s="84">
        <v>0.8</v>
      </c>
      <c r="G16" s="84">
        <v>6.9</v>
      </c>
      <c r="H16" s="84">
        <v>3.6</v>
      </c>
      <c r="I16" s="84">
        <v>3.1</v>
      </c>
      <c r="J16" s="83">
        <v>11</v>
      </c>
      <c r="K16" s="76">
        <v>100</v>
      </c>
    </row>
    <row r="17" spans="1:11" ht="12.75" customHeight="1" x14ac:dyDescent="0.2">
      <c r="A17" s="206" t="s">
        <v>111</v>
      </c>
      <c r="B17" s="206"/>
      <c r="C17" s="206"/>
      <c r="D17" s="84">
        <v>80.90000000000002</v>
      </c>
      <c r="E17" s="84">
        <v>4.3</v>
      </c>
      <c r="F17" s="84">
        <v>0.1</v>
      </c>
      <c r="G17" s="84">
        <v>2.5</v>
      </c>
      <c r="H17" s="84">
        <v>1.3</v>
      </c>
      <c r="I17" s="84">
        <v>2.2999999999999998</v>
      </c>
      <c r="J17" s="83">
        <v>8.6</v>
      </c>
      <c r="K17" s="76">
        <v>100</v>
      </c>
    </row>
    <row r="18" spans="1:11" ht="12.75" customHeight="1" x14ac:dyDescent="0.2">
      <c r="A18" s="206" t="s">
        <v>97</v>
      </c>
      <c r="B18" s="206"/>
      <c r="C18" s="206"/>
      <c r="D18" s="84">
        <v>75.100000000000009</v>
      </c>
      <c r="E18" s="84">
        <v>10.1</v>
      </c>
      <c r="F18" s="84">
        <v>0.4</v>
      </c>
      <c r="G18" s="84">
        <v>4.7</v>
      </c>
      <c r="H18" s="84">
        <v>2.2999999999999998</v>
      </c>
      <c r="I18" s="84">
        <v>2.6</v>
      </c>
      <c r="J18" s="83">
        <v>4.8</v>
      </c>
      <c r="K18" s="76">
        <v>100</v>
      </c>
    </row>
    <row r="19" spans="1:11" ht="12.75" customHeight="1" x14ac:dyDescent="0.2">
      <c r="A19" s="206" t="s">
        <v>90</v>
      </c>
      <c r="B19" s="206"/>
      <c r="C19" s="206"/>
      <c r="D19" s="84">
        <v>61.8</v>
      </c>
      <c r="E19" s="84">
        <v>15.4</v>
      </c>
      <c r="F19" s="84">
        <v>1.1000000000000001</v>
      </c>
      <c r="G19" s="84">
        <v>10.4</v>
      </c>
      <c r="H19" s="84">
        <v>3.4</v>
      </c>
      <c r="I19" s="84">
        <v>4.3</v>
      </c>
      <c r="J19" s="83">
        <v>3.6</v>
      </c>
      <c r="K19" s="76">
        <v>100</v>
      </c>
    </row>
    <row r="20" spans="1:11" ht="12.75" customHeight="1" x14ac:dyDescent="0.2">
      <c r="A20" s="207" t="s">
        <v>64</v>
      </c>
      <c r="B20" s="207"/>
      <c r="C20" s="207"/>
      <c r="D20" s="85">
        <v>71</v>
      </c>
      <c r="E20" s="85">
        <v>9.8000000000000007</v>
      </c>
      <c r="F20" s="85">
        <v>0.7</v>
      </c>
      <c r="G20" s="85">
        <v>5.9</v>
      </c>
      <c r="H20" s="85">
        <v>4.3</v>
      </c>
      <c r="I20" s="85">
        <v>2.5</v>
      </c>
      <c r="J20" s="83">
        <v>5.8</v>
      </c>
      <c r="K20" s="76">
        <v>100</v>
      </c>
    </row>
    <row r="21" spans="1:11" ht="6.75" customHeight="1" x14ac:dyDescent="0.2">
      <c r="A21" s="211"/>
      <c r="B21" s="211"/>
      <c r="C21" s="211"/>
      <c r="D21" s="86"/>
      <c r="E21" s="86"/>
      <c r="F21" s="86"/>
      <c r="G21" s="86"/>
      <c r="H21" s="86"/>
      <c r="I21" s="86"/>
      <c r="J21" s="86"/>
      <c r="K21" s="86"/>
    </row>
  </sheetData>
  <sheetProtection selectLockedCells="1" selectUnlockedCells="1"/>
  <mergeCells count="22">
    <mergeCell ref="A10:C10"/>
    <mergeCell ref="A11:C11"/>
    <mergeCell ref="A21:C21"/>
    <mergeCell ref="A18:C18"/>
    <mergeCell ref="A19:C19"/>
    <mergeCell ref="A20:C20"/>
    <mergeCell ref="A12:K12"/>
    <mergeCell ref="A13:C13"/>
    <mergeCell ref="A14:C14"/>
    <mergeCell ref="A15:C15"/>
    <mergeCell ref="A16:C16"/>
    <mergeCell ref="A17:C17"/>
    <mergeCell ref="A5:C5"/>
    <mergeCell ref="A6:C6"/>
    <mergeCell ref="A7:C7"/>
    <mergeCell ref="A8:C8"/>
    <mergeCell ref="A9:C9"/>
    <mergeCell ref="A1:B1"/>
    <mergeCell ref="C1:K1"/>
    <mergeCell ref="A2:C2"/>
    <mergeCell ref="A3:K3"/>
    <mergeCell ref="A4:C4"/>
  </mergeCells>
  <pageMargins left="0.75" right="0.75" top="1" bottom="1" header="0.51180555555555551" footer="0.51180555555555551"/>
  <pageSetup paperSize="77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E29" sqref="E29"/>
    </sheetView>
  </sheetViews>
  <sheetFormatPr defaultRowHeight="9.75" customHeight="1" x14ac:dyDescent="0.2"/>
  <cols>
    <col min="1" max="1" width="2.5703125" style="81" customWidth="1"/>
    <col min="2" max="2" width="6.5703125" style="81" customWidth="1"/>
    <col min="3" max="3" width="17.85546875" style="81" customWidth="1"/>
    <col min="4" max="4" width="12" style="76" bestFit="1" customWidth="1"/>
    <col min="5" max="7" width="15.7109375" style="76" customWidth="1"/>
    <col min="8" max="16384" width="9.140625" style="76"/>
  </cols>
  <sheetData>
    <row r="1" spans="1:7" s="74" customFormat="1" ht="27.75" customHeight="1" x14ac:dyDescent="0.2">
      <c r="A1" s="169" t="s">
        <v>116</v>
      </c>
      <c r="B1" s="169"/>
      <c r="C1" s="169" t="s">
        <v>307</v>
      </c>
      <c r="D1" s="169"/>
      <c r="E1" s="169"/>
      <c r="F1" s="169"/>
      <c r="G1" s="169"/>
    </row>
    <row r="2" spans="1:7" s="87" customFormat="1" ht="16.5" customHeight="1" x14ac:dyDescent="0.2">
      <c r="A2" s="212" t="s">
        <v>1</v>
      </c>
      <c r="B2" s="212"/>
      <c r="C2" s="212"/>
      <c r="D2" s="204" t="s">
        <v>117</v>
      </c>
      <c r="E2" s="204"/>
      <c r="F2" s="204"/>
      <c r="G2" s="204"/>
    </row>
    <row r="3" spans="1:7" s="89" customFormat="1" ht="23.25" customHeight="1" x14ac:dyDescent="0.2">
      <c r="A3" s="170"/>
      <c r="B3" s="170"/>
      <c r="C3" s="170"/>
      <c r="D3" s="88" t="s">
        <v>118</v>
      </c>
      <c r="E3" s="88" t="s">
        <v>119</v>
      </c>
      <c r="F3" s="88" t="s">
        <v>110</v>
      </c>
      <c r="G3" s="88" t="s">
        <v>64</v>
      </c>
    </row>
    <row r="4" spans="1:7" ht="12.75" customHeight="1" x14ac:dyDescent="0.2">
      <c r="A4" s="154" t="s">
        <v>6</v>
      </c>
      <c r="B4" s="154"/>
      <c r="C4" s="154"/>
      <c r="D4" s="15">
        <v>232724831</v>
      </c>
      <c r="E4" s="15">
        <v>170919464</v>
      </c>
      <c r="F4" s="15">
        <v>132832835</v>
      </c>
      <c r="G4" s="15">
        <v>536477130</v>
      </c>
    </row>
    <row r="5" spans="1:7" ht="12.75" customHeight="1" x14ac:dyDescent="0.2">
      <c r="A5" s="154" t="s">
        <v>7</v>
      </c>
      <c r="B5" s="154"/>
      <c r="C5" s="154"/>
      <c r="D5" s="15">
        <v>9373715</v>
      </c>
      <c r="E5" s="15">
        <v>376751</v>
      </c>
      <c r="F5" s="15">
        <v>21793982</v>
      </c>
      <c r="G5" s="15">
        <v>31544448</v>
      </c>
    </row>
    <row r="6" spans="1:7" ht="12.75" customHeight="1" x14ac:dyDescent="0.2">
      <c r="A6" s="154" t="s">
        <v>8</v>
      </c>
      <c r="B6" s="154"/>
      <c r="C6" s="154"/>
      <c r="D6" s="90">
        <v>79763573</v>
      </c>
      <c r="E6" s="90">
        <v>53857446</v>
      </c>
      <c r="F6" s="90">
        <v>76281125</v>
      </c>
      <c r="G6" s="15">
        <v>209902144</v>
      </c>
    </row>
    <row r="7" spans="1:7" ht="12.75" customHeight="1" x14ac:dyDescent="0.2">
      <c r="A7" s="154" t="s">
        <v>9</v>
      </c>
      <c r="B7" s="154"/>
      <c r="C7" s="154"/>
      <c r="D7" s="15">
        <v>481405774</v>
      </c>
      <c r="E7" s="15">
        <v>398054996</v>
      </c>
      <c r="F7" s="15">
        <v>336250230</v>
      </c>
      <c r="G7" s="15">
        <v>1215711000</v>
      </c>
    </row>
    <row r="8" spans="1:7" ht="12.75" customHeight="1" x14ac:dyDescent="0.2">
      <c r="A8" s="154" t="s">
        <v>10</v>
      </c>
      <c r="B8" s="154"/>
      <c r="C8" s="154"/>
      <c r="D8" s="15">
        <v>79628041</v>
      </c>
      <c r="E8" s="15">
        <v>81962740</v>
      </c>
      <c r="F8" s="15">
        <v>239832261</v>
      </c>
      <c r="G8" s="15">
        <v>401423042</v>
      </c>
    </row>
    <row r="9" spans="1:7" ht="12.75" customHeight="1" x14ac:dyDescent="0.2">
      <c r="A9" s="213" t="s">
        <v>11</v>
      </c>
      <c r="B9" s="213"/>
      <c r="C9" s="213"/>
      <c r="D9" s="91">
        <v>29075822</v>
      </c>
      <c r="E9" s="91">
        <v>72518089</v>
      </c>
      <c r="F9" s="91">
        <v>162315484</v>
      </c>
      <c r="G9" s="91">
        <v>263909395</v>
      </c>
    </row>
    <row r="10" spans="1:7" s="92" customFormat="1" ht="12.75" customHeight="1" x14ac:dyDescent="0.15">
      <c r="A10" s="213" t="s">
        <v>45</v>
      </c>
      <c r="B10" s="213"/>
      <c r="C10" s="213"/>
      <c r="D10" s="91">
        <v>50552219</v>
      </c>
      <c r="E10" s="91">
        <v>9444651</v>
      </c>
      <c r="F10" s="91">
        <v>77516777</v>
      </c>
      <c r="G10" s="91">
        <v>137513647</v>
      </c>
    </row>
    <row r="11" spans="1:7" ht="12.75" customHeight="1" x14ac:dyDescent="0.2">
      <c r="A11" s="154" t="s">
        <v>13</v>
      </c>
      <c r="B11" s="154"/>
      <c r="C11" s="154"/>
      <c r="D11" s="90">
        <v>209449266</v>
      </c>
      <c r="E11" s="90">
        <v>179729659</v>
      </c>
      <c r="F11" s="90">
        <v>122383279</v>
      </c>
      <c r="G11" s="15">
        <v>511562204</v>
      </c>
    </row>
    <row r="12" spans="1:7" ht="12.75" customHeight="1" x14ac:dyDescent="0.2">
      <c r="A12" s="154" t="s">
        <v>14</v>
      </c>
      <c r="B12" s="154"/>
      <c r="C12" s="154"/>
      <c r="D12" s="90">
        <v>98442275</v>
      </c>
      <c r="E12" s="90">
        <v>117134978</v>
      </c>
      <c r="F12" s="90">
        <v>91511849</v>
      </c>
      <c r="G12" s="15">
        <v>307089102</v>
      </c>
    </row>
    <row r="13" spans="1:7" ht="12.75" customHeight="1" x14ac:dyDescent="0.2">
      <c r="A13" s="154" t="s">
        <v>15</v>
      </c>
      <c r="B13" s="154"/>
      <c r="C13" s="154"/>
      <c r="D13" s="90">
        <v>290183727</v>
      </c>
      <c r="E13" s="90">
        <v>127034563</v>
      </c>
      <c r="F13" s="90">
        <v>299610307</v>
      </c>
      <c r="G13" s="15">
        <v>716828597</v>
      </c>
    </row>
    <row r="14" spans="1:7" ht="12.75" customHeight="1" x14ac:dyDescent="0.2">
      <c r="A14" s="154" t="s">
        <v>16</v>
      </c>
      <c r="B14" s="154"/>
      <c r="C14" s="154"/>
      <c r="D14" s="90">
        <v>159509095</v>
      </c>
      <c r="E14" s="90">
        <v>137634254</v>
      </c>
      <c r="F14" s="90">
        <v>179360673</v>
      </c>
      <c r="G14" s="15">
        <v>476504022</v>
      </c>
    </row>
    <row r="15" spans="1:7" ht="12.75" customHeight="1" x14ac:dyDescent="0.2">
      <c r="A15" s="154" t="s">
        <v>17</v>
      </c>
      <c r="B15" s="154"/>
      <c r="C15" s="154"/>
      <c r="D15" s="90">
        <v>31961810</v>
      </c>
      <c r="E15" s="90">
        <v>16871899</v>
      </c>
      <c r="F15" s="90">
        <v>28153159</v>
      </c>
      <c r="G15" s="15">
        <v>76986868</v>
      </c>
    </row>
    <row r="16" spans="1:7" ht="12.75" customHeight="1" x14ac:dyDescent="0.2">
      <c r="A16" s="154" t="s">
        <v>18</v>
      </c>
      <c r="B16" s="154"/>
      <c r="C16" s="154"/>
      <c r="D16" s="90">
        <v>82577259</v>
      </c>
      <c r="E16" s="90">
        <v>34675068</v>
      </c>
      <c r="F16" s="90">
        <v>43842069</v>
      </c>
      <c r="G16" s="15">
        <v>161094396</v>
      </c>
    </row>
    <row r="17" spans="1:7" ht="12.75" customHeight="1" x14ac:dyDescent="0.2">
      <c r="A17" s="154" t="s">
        <v>19</v>
      </c>
      <c r="B17" s="154"/>
      <c r="C17" s="154"/>
      <c r="D17" s="90">
        <v>267394661</v>
      </c>
      <c r="E17" s="90">
        <v>194363348</v>
      </c>
      <c r="F17" s="90">
        <v>364379699</v>
      </c>
      <c r="G17" s="15">
        <v>826137708</v>
      </c>
    </row>
    <row r="18" spans="1:7" ht="12.75" customHeight="1" x14ac:dyDescent="0.2">
      <c r="A18" s="154" t="s">
        <v>20</v>
      </c>
      <c r="B18" s="154"/>
      <c r="C18" s="154"/>
      <c r="D18" s="90">
        <v>48331024</v>
      </c>
      <c r="E18" s="90">
        <v>10984962</v>
      </c>
      <c r="F18" s="90">
        <v>28977523</v>
      </c>
      <c r="G18" s="15">
        <v>88293509</v>
      </c>
    </row>
    <row r="19" spans="1:7" ht="12.75" customHeight="1" x14ac:dyDescent="0.2">
      <c r="A19" s="154" t="s">
        <v>21</v>
      </c>
      <c r="B19" s="154"/>
      <c r="C19" s="154"/>
      <c r="D19" s="90">
        <v>10261658</v>
      </c>
      <c r="E19" s="90">
        <v>3108350</v>
      </c>
      <c r="F19" s="90">
        <v>4607343</v>
      </c>
      <c r="G19" s="15">
        <v>17977351</v>
      </c>
    </row>
    <row r="20" spans="1:7" ht="12.75" customHeight="1" x14ac:dyDescent="0.2">
      <c r="A20" s="154" t="s">
        <v>22</v>
      </c>
      <c r="B20" s="154"/>
      <c r="C20" s="154"/>
      <c r="D20" s="90">
        <v>117382405</v>
      </c>
      <c r="E20" s="90">
        <v>40683024</v>
      </c>
      <c r="F20" s="90">
        <v>87266168</v>
      </c>
      <c r="G20" s="15">
        <v>245331597</v>
      </c>
    </row>
    <row r="21" spans="1:7" ht="12.75" customHeight="1" x14ac:dyDescent="0.2">
      <c r="A21" s="154" t="s">
        <v>23</v>
      </c>
      <c r="B21" s="154"/>
      <c r="C21" s="154"/>
      <c r="D21" s="90">
        <v>124719309</v>
      </c>
      <c r="E21" s="90">
        <v>67450959</v>
      </c>
      <c r="F21" s="90">
        <v>88059119</v>
      </c>
      <c r="G21" s="15">
        <v>280229387</v>
      </c>
    </row>
    <row r="22" spans="1:7" ht="12.75" customHeight="1" x14ac:dyDescent="0.2">
      <c r="A22" s="154" t="s">
        <v>24</v>
      </c>
      <c r="B22" s="154"/>
      <c r="C22" s="154"/>
      <c r="D22" s="90">
        <v>19525759</v>
      </c>
      <c r="E22" s="90">
        <v>6576237</v>
      </c>
      <c r="F22" s="90">
        <v>9541054</v>
      </c>
      <c r="G22" s="15">
        <v>35643050</v>
      </c>
    </row>
    <row r="23" spans="1:7" ht="12.75" customHeight="1" x14ac:dyDescent="0.2">
      <c r="A23" s="154" t="s">
        <v>25</v>
      </c>
      <c r="B23" s="154"/>
      <c r="C23" s="154"/>
      <c r="D23" s="90">
        <v>23085625</v>
      </c>
      <c r="E23" s="90">
        <v>8193121</v>
      </c>
      <c r="F23" s="90">
        <v>9959662</v>
      </c>
      <c r="G23" s="15">
        <v>41238408</v>
      </c>
    </row>
    <row r="24" spans="1:7" ht="12.75" customHeight="1" x14ac:dyDescent="0.2">
      <c r="A24" s="154" t="s">
        <v>26</v>
      </c>
      <c r="B24" s="154"/>
      <c r="C24" s="154"/>
      <c r="D24" s="90">
        <v>129835851</v>
      </c>
      <c r="E24" s="90">
        <v>58798696</v>
      </c>
      <c r="F24" s="90">
        <v>184160840</v>
      </c>
      <c r="G24" s="15">
        <v>372795387</v>
      </c>
    </row>
    <row r="25" spans="1:7" ht="12.75" customHeight="1" x14ac:dyDescent="0.2">
      <c r="A25" s="154" t="s">
        <v>27</v>
      </c>
      <c r="B25" s="154"/>
      <c r="C25" s="154"/>
      <c r="D25" s="90">
        <v>182576257</v>
      </c>
      <c r="E25" s="90">
        <v>150187486</v>
      </c>
      <c r="F25" s="90">
        <v>46060823</v>
      </c>
      <c r="G25" s="15">
        <v>378824566</v>
      </c>
    </row>
    <row r="26" spans="1:7" ht="12.75" customHeight="1" x14ac:dyDescent="0.2">
      <c r="A26" s="160" t="s">
        <v>28</v>
      </c>
      <c r="B26" s="160"/>
      <c r="C26" s="160"/>
      <c r="D26" s="93">
        <v>803267893</v>
      </c>
      <c r="E26" s="93">
        <v>623208657</v>
      </c>
      <c r="F26" s="93">
        <v>567158172</v>
      </c>
      <c r="G26" s="93">
        <v>1993634722</v>
      </c>
    </row>
    <row r="27" spans="1:7" ht="12.75" customHeight="1" x14ac:dyDescent="0.2">
      <c r="A27" s="160" t="s">
        <v>29</v>
      </c>
      <c r="B27" s="160"/>
      <c r="C27" s="160"/>
      <c r="D27" s="93">
        <v>677703309</v>
      </c>
      <c r="E27" s="93">
        <v>505861940</v>
      </c>
      <c r="F27" s="93">
        <v>753337696</v>
      </c>
      <c r="G27" s="93">
        <v>1936902945</v>
      </c>
    </row>
    <row r="28" spans="1:7" ht="12.75" customHeight="1" x14ac:dyDescent="0.2">
      <c r="A28" s="160" t="s">
        <v>30</v>
      </c>
      <c r="B28" s="160"/>
      <c r="C28" s="160"/>
      <c r="D28" s="93">
        <v>541442825</v>
      </c>
      <c r="E28" s="93">
        <v>383544569</v>
      </c>
      <c r="F28" s="93">
        <v>615735600</v>
      </c>
      <c r="G28" s="93">
        <v>1540722994</v>
      </c>
    </row>
    <row r="29" spans="1:7" ht="12.75" customHeight="1" x14ac:dyDescent="0.2">
      <c r="A29" s="160" t="s">
        <v>31</v>
      </c>
      <c r="B29" s="160"/>
      <c r="C29" s="160"/>
      <c r="D29" s="93">
        <v>343305780</v>
      </c>
      <c r="E29" s="93">
        <v>136996653</v>
      </c>
      <c r="F29" s="93">
        <v>228410869</v>
      </c>
      <c r="G29" s="93">
        <v>708713302</v>
      </c>
    </row>
    <row r="30" spans="1:7" ht="12.75" customHeight="1" x14ac:dyDescent="0.2">
      <c r="A30" s="160" t="s">
        <v>32</v>
      </c>
      <c r="B30" s="160"/>
      <c r="C30" s="160"/>
      <c r="D30" s="93">
        <v>312412108</v>
      </c>
      <c r="E30" s="93">
        <v>208986182</v>
      </c>
      <c r="F30" s="93">
        <v>230221663</v>
      </c>
      <c r="G30" s="93">
        <v>751619953</v>
      </c>
    </row>
    <row r="31" spans="1:7" ht="12.75" customHeight="1" x14ac:dyDescent="0.2">
      <c r="A31" s="162" t="s">
        <v>33</v>
      </c>
      <c r="B31" s="162"/>
      <c r="C31" s="162"/>
      <c r="D31" s="94">
        <v>2678131915</v>
      </c>
      <c r="E31" s="94">
        <v>1858598001</v>
      </c>
      <c r="F31" s="94">
        <v>2394864000</v>
      </c>
      <c r="G31" s="94">
        <v>6931593916</v>
      </c>
    </row>
  </sheetData>
  <sheetProtection selectLockedCells="1" selectUnlockedCells="1"/>
  <mergeCells count="32">
    <mergeCell ref="A31:C31"/>
    <mergeCell ref="A24:C2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30:C30"/>
    <mergeCell ref="A15:C15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5:C5"/>
    <mergeCell ref="A6:C6"/>
    <mergeCell ref="A7:C7"/>
    <mergeCell ref="A8:C8"/>
    <mergeCell ref="A9:C9"/>
    <mergeCell ref="A1:B1"/>
    <mergeCell ref="C1:G1"/>
    <mergeCell ref="A2:C3"/>
    <mergeCell ref="D2:G2"/>
    <mergeCell ref="A4:C4"/>
  </mergeCells>
  <pageMargins left="0.6694444444444444" right="0.70833333333333337" top="0.98402777777777772" bottom="1.3777777777777778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sqref="A1:B1"/>
    </sheetView>
  </sheetViews>
  <sheetFormatPr defaultRowHeight="9.75" customHeight="1" x14ac:dyDescent="0.2"/>
  <cols>
    <col min="1" max="1" width="2.5703125" style="81" customWidth="1"/>
    <col min="2" max="2" width="8.42578125" style="81" customWidth="1"/>
    <col min="3" max="3" width="13.5703125" style="81" customWidth="1"/>
    <col min="4" max="4" width="10.7109375" style="76" customWidth="1"/>
    <col min="5" max="7" width="15.7109375" style="76" customWidth="1"/>
    <col min="8" max="16384" width="9.140625" style="76"/>
  </cols>
  <sheetData>
    <row r="1" spans="1:7" s="74" customFormat="1" ht="24.75" customHeight="1" x14ac:dyDescent="0.2">
      <c r="A1" s="169" t="s">
        <v>120</v>
      </c>
      <c r="B1" s="169"/>
      <c r="C1" s="169" t="s">
        <v>308</v>
      </c>
      <c r="D1" s="169"/>
      <c r="E1" s="169"/>
      <c r="F1" s="169"/>
      <c r="G1" s="169"/>
    </row>
    <row r="2" spans="1:7" s="87" customFormat="1" ht="16.5" customHeight="1" x14ac:dyDescent="0.2">
      <c r="A2" s="212" t="s">
        <v>1</v>
      </c>
      <c r="B2" s="212"/>
      <c r="C2" s="212"/>
      <c r="D2" s="204" t="s">
        <v>117</v>
      </c>
      <c r="E2" s="204"/>
      <c r="F2" s="204"/>
      <c r="G2" s="204"/>
    </row>
    <row r="3" spans="1:7" s="89" customFormat="1" ht="23.25" customHeight="1" x14ac:dyDescent="0.2">
      <c r="A3" s="170"/>
      <c r="B3" s="170"/>
      <c r="C3" s="170"/>
      <c r="D3" s="88" t="s">
        <v>118</v>
      </c>
      <c r="E3" s="88" t="s">
        <v>119</v>
      </c>
      <c r="F3" s="88" t="s">
        <v>110</v>
      </c>
      <c r="G3" s="88" t="s">
        <v>64</v>
      </c>
    </row>
    <row r="4" spans="1:7" s="89" customFormat="1" ht="13.5" customHeight="1" x14ac:dyDescent="0.2">
      <c r="A4" s="214" t="s">
        <v>95</v>
      </c>
      <c r="B4" s="214"/>
      <c r="C4" s="214"/>
      <c r="D4" s="214"/>
      <c r="E4" s="214"/>
      <c r="F4" s="214"/>
      <c r="G4" s="214"/>
    </row>
    <row r="5" spans="1:7" ht="10.5" customHeight="1" x14ac:dyDescent="0.2">
      <c r="A5" s="154" t="s">
        <v>6</v>
      </c>
      <c r="B5" s="154"/>
      <c r="C5" s="154"/>
      <c r="D5" s="19">
        <v>43.300000000000004</v>
      </c>
      <c r="E5" s="19">
        <v>31.9</v>
      </c>
      <c r="F5" s="19">
        <v>24.8</v>
      </c>
      <c r="G5" s="19">
        <v>100</v>
      </c>
    </row>
    <row r="6" spans="1:7" ht="10.5" customHeight="1" x14ac:dyDescent="0.2">
      <c r="A6" s="154" t="s">
        <v>7</v>
      </c>
      <c r="B6" s="154"/>
      <c r="C6" s="154"/>
      <c r="D6" s="19">
        <v>29.7</v>
      </c>
      <c r="E6" s="19">
        <v>1.2</v>
      </c>
      <c r="F6" s="19">
        <v>69.099999999999994</v>
      </c>
      <c r="G6" s="19">
        <v>100</v>
      </c>
    </row>
    <row r="7" spans="1:7" ht="10.5" customHeight="1" x14ac:dyDescent="0.2">
      <c r="A7" s="154" t="s">
        <v>8</v>
      </c>
      <c r="B7" s="154"/>
      <c r="C7" s="154"/>
      <c r="D7" s="95">
        <v>38</v>
      </c>
      <c r="E7" s="95">
        <v>25.7</v>
      </c>
      <c r="F7" s="95">
        <v>36.299999999999997</v>
      </c>
      <c r="G7" s="19">
        <v>100</v>
      </c>
    </row>
    <row r="8" spans="1:7" ht="10.5" customHeight="1" x14ac:dyDescent="0.2">
      <c r="A8" s="154" t="s">
        <v>9</v>
      </c>
      <c r="B8" s="154"/>
      <c r="C8" s="154"/>
      <c r="D8" s="19">
        <v>39.599999999999987</v>
      </c>
      <c r="E8" s="19">
        <v>32.700000000000003</v>
      </c>
      <c r="F8" s="19">
        <v>27.7</v>
      </c>
      <c r="G8" s="19">
        <v>99.999999999999986</v>
      </c>
    </row>
    <row r="9" spans="1:7" ht="10.5" customHeight="1" x14ac:dyDescent="0.2">
      <c r="A9" s="154" t="s">
        <v>10</v>
      </c>
      <c r="B9" s="154"/>
      <c r="C9" s="154"/>
      <c r="D9" s="19">
        <v>19.8</v>
      </c>
      <c r="E9" s="19">
        <v>20.399999999999999</v>
      </c>
      <c r="F9" s="19">
        <v>59.8</v>
      </c>
      <c r="G9" s="19">
        <v>100</v>
      </c>
    </row>
    <row r="10" spans="1:7" ht="10.5" customHeight="1" x14ac:dyDescent="0.2">
      <c r="A10" s="213" t="s">
        <v>11</v>
      </c>
      <c r="B10" s="213"/>
      <c r="C10" s="213"/>
      <c r="D10" s="96">
        <v>11</v>
      </c>
      <c r="E10" s="96">
        <v>27.5</v>
      </c>
      <c r="F10" s="96">
        <v>61.5</v>
      </c>
      <c r="G10" s="96">
        <v>100</v>
      </c>
    </row>
    <row r="11" spans="1:7" s="92" customFormat="1" ht="10.5" customHeight="1" x14ac:dyDescent="0.15">
      <c r="A11" s="213" t="s">
        <v>45</v>
      </c>
      <c r="B11" s="213"/>
      <c r="C11" s="213"/>
      <c r="D11" s="96">
        <v>36.799999999999997</v>
      </c>
      <c r="E11" s="96">
        <v>6.9</v>
      </c>
      <c r="F11" s="96">
        <v>56.300000000000004</v>
      </c>
      <c r="G11" s="96">
        <v>100</v>
      </c>
    </row>
    <row r="12" spans="1:7" ht="10.5" customHeight="1" x14ac:dyDescent="0.2">
      <c r="A12" s="154" t="s">
        <v>13</v>
      </c>
      <c r="B12" s="154"/>
      <c r="C12" s="154"/>
      <c r="D12" s="95">
        <v>40.999999999999993</v>
      </c>
      <c r="E12" s="95">
        <v>35.1</v>
      </c>
      <c r="F12" s="95">
        <v>23.9</v>
      </c>
      <c r="G12" s="19">
        <v>100</v>
      </c>
    </row>
    <row r="13" spans="1:7" ht="10.5" customHeight="1" x14ac:dyDescent="0.2">
      <c r="A13" s="154" t="s">
        <v>14</v>
      </c>
      <c r="B13" s="154"/>
      <c r="C13" s="154"/>
      <c r="D13" s="95">
        <v>32.1</v>
      </c>
      <c r="E13" s="95">
        <v>38.1</v>
      </c>
      <c r="F13" s="95">
        <v>29.8</v>
      </c>
      <c r="G13" s="19">
        <v>100</v>
      </c>
    </row>
    <row r="14" spans="1:7" ht="10.5" customHeight="1" x14ac:dyDescent="0.2">
      <c r="A14" s="154" t="s">
        <v>15</v>
      </c>
      <c r="B14" s="154"/>
      <c r="C14" s="154"/>
      <c r="D14" s="95">
        <v>40.5</v>
      </c>
      <c r="E14" s="95">
        <v>17.7</v>
      </c>
      <c r="F14" s="95">
        <v>41.8</v>
      </c>
      <c r="G14" s="19">
        <v>100</v>
      </c>
    </row>
    <row r="15" spans="1:7" ht="10.5" customHeight="1" x14ac:dyDescent="0.2">
      <c r="A15" s="154" t="s">
        <v>16</v>
      </c>
      <c r="B15" s="154"/>
      <c r="C15" s="154"/>
      <c r="D15" s="95">
        <v>33.5</v>
      </c>
      <c r="E15" s="95">
        <v>28.9</v>
      </c>
      <c r="F15" s="95">
        <v>37.6</v>
      </c>
      <c r="G15" s="19">
        <v>100</v>
      </c>
    </row>
    <row r="16" spans="1:7" ht="10.5" customHeight="1" x14ac:dyDescent="0.2">
      <c r="A16" s="154" t="s">
        <v>17</v>
      </c>
      <c r="B16" s="154"/>
      <c r="C16" s="154"/>
      <c r="D16" s="95">
        <v>41.5</v>
      </c>
      <c r="E16" s="95">
        <v>21.9</v>
      </c>
      <c r="F16" s="95">
        <v>36.6</v>
      </c>
      <c r="G16" s="19">
        <v>100</v>
      </c>
    </row>
    <row r="17" spans="1:7" ht="10.5" customHeight="1" x14ac:dyDescent="0.2">
      <c r="A17" s="154" t="s">
        <v>18</v>
      </c>
      <c r="B17" s="154"/>
      <c r="C17" s="154"/>
      <c r="D17" s="95">
        <v>51.3</v>
      </c>
      <c r="E17" s="95">
        <v>21.5</v>
      </c>
      <c r="F17" s="95">
        <v>27.2</v>
      </c>
      <c r="G17" s="19">
        <v>100</v>
      </c>
    </row>
    <row r="18" spans="1:7" ht="10.5" customHeight="1" x14ac:dyDescent="0.2">
      <c r="A18" s="154" t="s">
        <v>19</v>
      </c>
      <c r="B18" s="154"/>
      <c r="C18" s="154"/>
      <c r="D18" s="95">
        <v>32.4</v>
      </c>
      <c r="E18" s="95">
        <v>23.5</v>
      </c>
      <c r="F18" s="95">
        <v>44.1</v>
      </c>
      <c r="G18" s="19">
        <v>100</v>
      </c>
    </row>
    <row r="19" spans="1:7" ht="10.5" customHeight="1" x14ac:dyDescent="0.2">
      <c r="A19" s="154" t="s">
        <v>20</v>
      </c>
      <c r="B19" s="154"/>
      <c r="C19" s="154"/>
      <c r="D19" s="95">
        <v>54.8</v>
      </c>
      <c r="E19" s="95">
        <v>12.4</v>
      </c>
      <c r="F19" s="95">
        <v>32.799999999999997</v>
      </c>
      <c r="G19" s="19">
        <v>100</v>
      </c>
    </row>
    <row r="20" spans="1:7" ht="10.5" customHeight="1" x14ac:dyDescent="0.2">
      <c r="A20" s="154" t="s">
        <v>21</v>
      </c>
      <c r="B20" s="154"/>
      <c r="C20" s="154"/>
      <c r="D20" s="95">
        <v>57.1</v>
      </c>
      <c r="E20" s="95">
        <v>17.3</v>
      </c>
      <c r="F20" s="95">
        <v>25.6</v>
      </c>
      <c r="G20" s="19">
        <v>100</v>
      </c>
    </row>
    <row r="21" spans="1:7" ht="10.5" customHeight="1" x14ac:dyDescent="0.2">
      <c r="A21" s="154" t="s">
        <v>22</v>
      </c>
      <c r="B21" s="154"/>
      <c r="C21" s="154"/>
      <c r="D21" s="95">
        <v>47.8</v>
      </c>
      <c r="E21" s="95">
        <v>16.600000000000001</v>
      </c>
      <c r="F21" s="95">
        <v>35.6</v>
      </c>
      <c r="G21" s="19">
        <v>100</v>
      </c>
    </row>
    <row r="22" spans="1:7" ht="10.5" customHeight="1" x14ac:dyDescent="0.2">
      <c r="A22" s="154" t="s">
        <v>23</v>
      </c>
      <c r="B22" s="154"/>
      <c r="C22" s="154"/>
      <c r="D22" s="95">
        <v>44.5</v>
      </c>
      <c r="E22" s="95">
        <v>24.1</v>
      </c>
      <c r="F22" s="95">
        <v>31.4</v>
      </c>
      <c r="G22" s="19">
        <v>100</v>
      </c>
    </row>
    <row r="23" spans="1:7" ht="10.5" customHeight="1" x14ac:dyDescent="0.2">
      <c r="A23" s="154" t="s">
        <v>24</v>
      </c>
      <c r="B23" s="154"/>
      <c r="C23" s="154"/>
      <c r="D23" s="95">
        <v>54.7</v>
      </c>
      <c r="E23" s="95">
        <v>18.5</v>
      </c>
      <c r="F23" s="95">
        <v>26.8</v>
      </c>
      <c r="G23" s="19">
        <v>100</v>
      </c>
    </row>
    <row r="24" spans="1:7" ht="10.5" customHeight="1" x14ac:dyDescent="0.2">
      <c r="A24" s="154" t="s">
        <v>25</v>
      </c>
      <c r="B24" s="154"/>
      <c r="C24" s="154"/>
      <c r="D24" s="95">
        <v>55.899999999999991</v>
      </c>
      <c r="E24" s="95">
        <v>19.899999999999999</v>
      </c>
      <c r="F24" s="95">
        <v>24.2</v>
      </c>
      <c r="G24" s="19">
        <v>99.999999999999986</v>
      </c>
    </row>
    <row r="25" spans="1:7" ht="10.5" customHeight="1" x14ac:dyDescent="0.2">
      <c r="A25" s="154" t="s">
        <v>26</v>
      </c>
      <c r="B25" s="154"/>
      <c r="C25" s="154"/>
      <c r="D25" s="95">
        <v>34.799999999999997</v>
      </c>
      <c r="E25" s="95">
        <v>15.8</v>
      </c>
      <c r="F25" s="95">
        <v>49.4</v>
      </c>
      <c r="G25" s="19">
        <v>100</v>
      </c>
    </row>
    <row r="26" spans="1:7" ht="10.5" customHeight="1" x14ac:dyDescent="0.2">
      <c r="A26" s="154" t="s">
        <v>27</v>
      </c>
      <c r="B26" s="154"/>
      <c r="C26" s="154"/>
      <c r="D26" s="95">
        <v>48.199999999999989</v>
      </c>
      <c r="E26" s="95">
        <v>39.6</v>
      </c>
      <c r="F26" s="95">
        <v>12.2</v>
      </c>
      <c r="G26" s="19">
        <v>99.999999999999986</v>
      </c>
    </row>
    <row r="27" spans="1:7" ht="10.5" customHeight="1" x14ac:dyDescent="0.2">
      <c r="A27" s="160" t="s">
        <v>28</v>
      </c>
      <c r="B27" s="160"/>
      <c r="C27" s="160"/>
      <c r="D27" s="80">
        <v>40.299999999999997</v>
      </c>
      <c r="E27" s="80">
        <v>31.3</v>
      </c>
      <c r="F27" s="80">
        <v>28.4</v>
      </c>
      <c r="G27" s="80">
        <v>100</v>
      </c>
    </row>
    <row r="28" spans="1:7" ht="10.5" customHeight="1" x14ac:dyDescent="0.2">
      <c r="A28" s="160" t="s">
        <v>29</v>
      </c>
      <c r="B28" s="160"/>
      <c r="C28" s="160"/>
      <c r="D28" s="80">
        <v>35</v>
      </c>
      <c r="E28" s="80">
        <v>26.1</v>
      </c>
      <c r="F28" s="80">
        <v>38.9</v>
      </c>
      <c r="G28" s="80">
        <v>100</v>
      </c>
    </row>
    <row r="29" spans="1:7" ht="10.5" customHeight="1" x14ac:dyDescent="0.2">
      <c r="A29" s="160" t="s">
        <v>30</v>
      </c>
      <c r="B29" s="160"/>
      <c r="C29" s="160"/>
      <c r="D29" s="80">
        <v>35.1</v>
      </c>
      <c r="E29" s="80">
        <v>24.9</v>
      </c>
      <c r="F29" s="80">
        <v>40</v>
      </c>
      <c r="G29" s="80">
        <v>100</v>
      </c>
    </row>
    <row r="30" spans="1:7" ht="10.5" customHeight="1" x14ac:dyDescent="0.2">
      <c r="A30" s="160" t="s">
        <v>31</v>
      </c>
      <c r="B30" s="160"/>
      <c r="C30" s="160"/>
      <c r="D30" s="80">
        <v>48.499999999999993</v>
      </c>
      <c r="E30" s="80">
        <v>19.3</v>
      </c>
      <c r="F30" s="80">
        <v>32.200000000000003</v>
      </c>
      <c r="G30" s="80">
        <v>100</v>
      </c>
    </row>
    <row r="31" spans="1:7" ht="10.5" customHeight="1" x14ac:dyDescent="0.2">
      <c r="A31" s="160" t="s">
        <v>32</v>
      </c>
      <c r="B31" s="160"/>
      <c r="C31" s="160"/>
      <c r="D31" s="80">
        <v>41.6</v>
      </c>
      <c r="E31" s="80">
        <v>27.8</v>
      </c>
      <c r="F31" s="80">
        <v>30.6</v>
      </c>
      <c r="G31" s="80">
        <v>100</v>
      </c>
    </row>
    <row r="32" spans="1:7" ht="10.5" customHeight="1" x14ac:dyDescent="0.2">
      <c r="A32" s="160" t="s">
        <v>33</v>
      </c>
      <c r="B32" s="160"/>
      <c r="C32" s="160"/>
      <c r="D32" s="80">
        <v>38.699999999999996</v>
      </c>
      <c r="E32" s="80">
        <v>26.8</v>
      </c>
      <c r="F32" s="80">
        <v>34.5</v>
      </c>
      <c r="G32" s="80">
        <v>100</v>
      </c>
    </row>
    <row r="33" spans="1:7" ht="6" customHeight="1" x14ac:dyDescent="0.2">
      <c r="A33" s="215"/>
      <c r="B33" s="215"/>
      <c r="C33" s="215"/>
      <c r="D33" s="215"/>
      <c r="E33" s="215"/>
      <c r="F33" s="215"/>
      <c r="G33" s="215"/>
    </row>
  </sheetData>
  <sheetProtection selectLockedCells="1" selectUnlockedCells="1"/>
  <mergeCells count="34">
    <mergeCell ref="A31:C31"/>
    <mergeCell ref="A32:C32"/>
    <mergeCell ref="A33:G33"/>
    <mergeCell ref="A24:C2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30:C30"/>
    <mergeCell ref="A15:C15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5:C5"/>
    <mergeCell ref="A6:C6"/>
    <mergeCell ref="A7:C7"/>
    <mergeCell ref="A8:C8"/>
    <mergeCell ref="A9:C9"/>
    <mergeCell ref="A1:B1"/>
    <mergeCell ref="C1:G1"/>
    <mergeCell ref="A2:C3"/>
    <mergeCell ref="D2:G2"/>
    <mergeCell ref="A4:G4"/>
  </mergeCells>
  <pageMargins left="0.6694444444444444" right="0.70833333333333337" top="0.98402777777777772" bottom="0.85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zoomScale="120" zoomScaleNormal="120" zoomScaleSheetLayoutView="100" workbookViewId="0">
      <selection sqref="A1:B1"/>
    </sheetView>
  </sheetViews>
  <sheetFormatPr defaultRowHeight="9.75" x14ac:dyDescent="0.2"/>
  <cols>
    <col min="1" max="1" width="2.5703125" style="63" customWidth="1"/>
    <col min="2" max="2" width="5.85546875" style="63" customWidth="1"/>
    <col min="3" max="3" width="44.7109375" style="63" customWidth="1"/>
    <col min="4" max="4" width="12.28515625" style="57" bestFit="1" customWidth="1"/>
    <col min="5" max="5" width="10.28515625" style="57" customWidth="1"/>
    <col min="6" max="6" width="10.28515625" style="107" customWidth="1"/>
    <col min="7" max="16384" width="9.140625" style="57"/>
  </cols>
  <sheetData>
    <row r="1" spans="1:9" s="51" customFormat="1" ht="25.5" customHeight="1" x14ac:dyDescent="0.2">
      <c r="A1" s="189" t="s">
        <v>121</v>
      </c>
      <c r="B1" s="189"/>
      <c r="C1" s="189" t="s">
        <v>309</v>
      </c>
      <c r="D1" s="189"/>
      <c r="E1" s="189"/>
      <c r="F1" s="189"/>
    </row>
    <row r="2" spans="1:9" s="99" customFormat="1" ht="21" customHeight="1" x14ac:dyDescent="0.2">
      <c r="A2" s="216" t="s">
        <v>122</v>
      </c>
      <c r="B2" s="216"/>
      <c r="C2" s="216"/>
      <c r="D2" s="97" t="s">
        <v>123</v>
      </c>
      <c r="E2" s="97" t="s">
        <v>124</v>
      </c>
      <c r="F2" s="98" t="s">
        <v>125</v>
      </c>
    </row>
    <row r="3" spans="1:9" s="99" customFormat="1" ht="15" customHeight="1" x14ac:dyDescent="0.2">
      <c r="A3" s="217" t="s">
        <v>126</v>
      </c>
      <c r="B3" s="217"/>
      <c r="C3" s="217"/>
      <c r="D3" s="217"/>
      <c r="E3" s="217"/>
      <c r="F3" s="217"/>
    </row>
    <row r="4" spans="1:9" s="99" customFormat="1" ht="12" customHeight="1" x14ac:dyDescent="0.15">
      <c r="A4" s="218" t="s">
        <v>127</v>
      </c>
      <c r="B4" s="218"/>
      <c r="C4" s="218"/>
      <c r="D4" s="100"/>
      <c r="E4" s="100"/>
      <c r="F4" s="100"/>
    </row>
    <row r="5" spans="1:9" ht="9.75" customHeight="1" x14ac:dyDescent="0.2">
      <c r="A5" s="218" t="s">
        <v>128</v>
      </c>
      <c r="B5" s="218"/>
      <c r="C5" s="218"/>
      <c r="D5" s="101">
        <v>153431964</v>
      </c>
      <c r="E5" s="101">
        <v>734835</v>
      </c>
      <c r="F5" s="101">
        <v>209</v>
      </c>
      <c r="H5"/>
      <c r="I5"/>
    </row>
    <row r="6" spans="1:9" ht="9.75" customHeight="1" x14ac:dyDescent="0.2">
      <c r="A6" s="218" t="s">
        <v>129</v>
      </c>
      <c r="B6" s="218"/>
      <c r="C6" s="218"/>
      <c r="D6" s="101">
        <v>5647648</v>
      </c>
      <c r="E6" s="101">
        <v>10723</v>
      </c>
      <c r="F6" s="101">
        <v>527</v>
      </c>
      <c r="H6"/>
      <c r="I6"/>
    </row>
    <row r="7" spans="1:9" ht="9.75" customHeight="1" x14ac:dyDescent="0.2">
      <c r="A7" s="218" t="s">
        <v>130</v>
      </c>
      <c r="B7" s="218"/>
      <c r="C7" s="218"/>
      <c r="D7" s="101">
        <v>22808537</v>
      </c>
      <c r="E7" s="101">
        <v>19210</v>
      </c>
      <c r="F7" s="101">
        <v>1187</v>
      </c>
      <c r="H7"/>
      <c r="I7"/>
    </row>
    <row r="8" spans="1:9" s="59" customFormat="1" ht="9.75" customHeight="1" x14ac:dyDescent="0.2">
      <c r="A8" s="218" t="s">
        <v>131</v>
      </c>
      <c r="B8" s="218"/>
      <c r="C8" s="218"/>
      <c r="D8" s="101">
        <v>4630258</v>
      </c>
      <c r="E8" s="101">
        <v>9047</v>
      </c>
      <c r="F8" s="101">
        <v>512</v>
      </c>
      <c r="H8"/>
      <c r="I8"/>
    </row>
    <row r="9" spans="1:9" s="59" customFormat="1" ht="9.75" customHeight="1" x14ac:dyDescent="0.2">
      <c r="A9" s="218" t="s">
        <v>132</v>
      </c>
      <c r="B9" s="218"/>
      <c r="C9" s="218"/>
      <c r="D9" s="101">
        <v>4132606</v>
      </c>
      <c r="E9" s="101">
        <v>12888</v>
      </c>
      <c r="F9" s="101">
        <v>321</v>
      </c>
      <c r="H9"/>
      <c r="I9"/>
    </row>
    <row r="10" spans="1:9" s="59" customFormat="1" ht="9.75" customHeight="1" x14ac:dyDescent="0.2">
      <c r="A10" s="218" t="s">
        <v>133</v>
      </c>
      <c r="B10" s="218"/>
      <c r="C10" s="218"/>
      <c r="D10" s="101">
        <v>18114762</v>
      </c>
      <c r="E10" s="101">
        <v>70987</v>
      </c>
      <c r="F10" s="101">
        <v>255</v>
      </c>
      <c r="H10"/>
      <c r="I10"/>
    </row>
    <row r="11" spans="1:9" s="59" customFormat="1" ht="12.75" x14ac:dyDescent="0.2">
      <c r="A11" s="218" t="s">
        <v>134</v>
      </c>
      <c r="B11" s="218"/>
      <c r="C11" s="218"/>
      <c r="D11" s="101">
        <v>13667650</v>
      </c>
      <c r="E11" s="101">
        <v>51822</v>
      </c>
      <c r="F11" s="101">
        <v>218</v>
      </c>
      <c r="G11" s="151"/>
      <c r="H11"/>
      <c r="I11"/>
    </row>
    <row r="12" spans="1:9" s="59" customFormat="1" ht="12" customHeight="1" x14ac:dyDescent="0.2">
      <c r="A12" s="219" t="s">
        <v>135</v>
      </c>
      <c r="B12" s="219"/>
      <c r="C12" s="219"/>
      <c r="D12" s="102">
        <v>222433425</v>
      </c>
      <c r="E12" s="103"/>
      <c r="F12" s="103"/>
      <c r="H12"/>
      <c r="I12"/>
    </row>
    <row r="13" spans="1:9" ht="12" customHeight="1" x14ac:dyDescent="0.2">
      <c r="A13" s="218" t="s">
        <v>136</v>
      </c>
      <c r="B13" s="218"/>
      <c r="C13" s="218"/>
      <c r="D13" s="104"/>
      <c r="E13" s="104"/>
      <c r="F13" s="104"/>
    </row>
    <row r="14" spans="1:9" ht="9.75" customHeight="1" x14ac:dyDescent="0.2">
      <c r="A14" s="218" t="s">
        <v>137</v>
      </c>
      <c r="B14" s="218"/>
      <c r="C14" s="218"/>
      <c r="D14" s="101">
        <v>19706069</v>
      </c>
      <c r="E14" s="101">
        <v>47106</v>
      </c>
      <c r="F14" s="101">
        <v>418</v>
      </c>
      <c r="H14"/>
      <c r="I14"/>
    </row>
    <row r="15" spans="1:9" ht="9.75" customHeight="1" x14ac:dyDescent="0.2">
      <c r="A15" s="218" t="s">
        <v>138</v>
      </c>
      <c r="B15" s="218"/>
      <c r="C15" s="218"/>
      <c r="D15" s="101">
        <v>20797844</v>
      </c>
      <c r="E15" s="101">
        <v>244992</v>
      </c>
      <c r="F15" s="101">
        <v>85</v>
      </c>
      <c r="H15"/>
      <c r="I15"/>
    </row>
    <row r="16" spans="1:9" ht="12.75" x14ac:dyDescent="0.2">
      <c r="A16" s="218" t="s">
        <v>134</v>
      </c>
      <c r="B16" s="218"/>
      <c r="C16" s="218"/>
      <c r="D16" s="101">
        <v>10078774</v>
      </c>
      <c r="E16" s="101">
        <v>84747</v>
      </c>
      <c r="F16" s="101">
        <v>119</v>
      </c>
      <c r="H16"/>
      <c r="I16"/>
    </row>
    <row r="17" spans="1:9" ht="12" customHeight="1" x14ac:dyDescent="0.2">
      <c r="A17" s="218" t="s">
        <v>139</v>
      </c>
      <c r="B17" s="218"/>
      <c r="C17" s="218"/>
      <c r="D17" s="102">
        <v>50582687</v>
      </c>
      <c r="E17" s="103"/>
      <c r="F17" s="103"/>
      <c r="H17"/>
      <c r="I17"/>
    </row>
    <row r="18" spans="1:9" ht="12" customHeight="1" x14ac:dyDescent="0.2">
      <c r="A18" s="218" t="s">
        <v>140</v>
      </c>
      <c r="B18" s="218"/>
      <c r="C18" s="218"/>
      <c r="D18" s="104"/>
      <c r="E18" s="104"/>
      <c r="F18" s="104"/>
    </row>
    <row r="19" spans="1:9" ht="9.75" customHeight="1" x14ac:dyDescent="0.2">
      <c r="A19" s="218" t="s">
        <v>141</v>
      </c>
      <c r="B19" s="218"/>
      <c r="C19" s="218"/>
      <c r="D19" s="101">
        <v>66681541</v>
      </c>
      <c r="E19" s="101">
        <v>64763</v>
      </c>
      <c r="F19" s="101">
        <v>1030</v>
      </c>
      <c r="H19"/>
      <c r="I19"/>
    </row>
    <row r="20" spans="1:9" ht="9.75" customHeight="1" x14ac:dyDescent="0.2">
      <c r="A20" s="218" t="s">
        <v>142</v>
      </c>
      <c r="B20" s="218"/>
      <c r="C20" s="218"/>
      <c r="D20" s="101">
        <v>80769013</v>
      </c>
      <c r="E20" s="101">
        <v>64487</v>
      </c>
      <c r="F20" s="101">
        <v>1252</v>
      </c>
      <c r="H20"/>
      <c r="I20"/>
    </row>
    <row r="21" spans="1:9" ht="9.75" customHeight="1" x14ac:dyDescent="0.2">
      <c r="A21" s="218" t="s">
        <v>143</v>
      </c>
      <c r="B21" s="218"/>
      <c r="C21" s="218"/>
      <c r="D21" s="101">
        <v>4689339</v>
      </c>
      <c r="E21" s="101">
        <v>5161</v>
      </c>
      <c r="F21" s="101">
        <v>909</v>
      </c>
      <c r="H21"/>
      <c r="I21"/>
    </row>
    <row r="22" spans="1:9" ht="12.75" x14ac:dyDescent="0.2">
      <c r="A22" s="218" t="s">
        <v>134</v>
      </c>
      <c r="B22" s="218"/>
      <c r="C22" s="218"/>
      <c r="D22" s="101">
        <v>7026493</v>
      </c>
      <c r="E22" s="101">
        <v>81432</v>
      </c>
      <c r="F22" s="101">
        <v>86</v>
      </c>
      <c r="H22"/>
      <c r="I22"/>
    </row>
    <row r="23" spans="1:9" ht="18.75" customHeight="1" x14ac:dyDescent="0.2">
      <c r="A23" s="219" t="s">
        <v>144</v>
      </c>
      <c r="B23" s="219"/>
      <c r="C23" s="219"/>
      <c r="D23" s="102">
        <v>159166386</v>
      </c>
      <c r="E23" s="103"/>
      <c r="F23" s="103"/>
      <c r="H23"/>
      <c r="I23"/>
    </row>
    <row r="24" spans="1:9" ht="12" customHeight="1" x14ac:dyDescent="0.2">
      <c r="A24" s="218" t="s">
        <v>145</v>
      </c>
      <c r="B24" s="218"/>
      <c r="C24" s="218"/>
      <c r="D24" s="100"/>
      <c r="E24" s="100"/>
      <c r="F24" s="100"/>
      <c r="H24"/>
      <c r="I24"/>
    </row>
    <row r="25" spans="1:9" ht="9.75" customHeight="1" x14ac:dyDescent="0.2">
      <c r="A25" s="218" t="s">
        <v>146</v>
      </c>
      <c r="B25" s="218"/>
      <c r="C25" s="218"/>
      <c r="D25" s="101">
        <v>42896405</v>
      </c>
      <c r="E25" s="101">
        <v>24054</v>
      </c>
      <c r="F25" s="101">
        <v>1783</v>
      </c>
      <c r="H25"/>
      <c r="I25"/>
    </row>
    <row r="26" spans="1:9" ht="9.75" customHeight="1" x14ac:dyDescent="0.2">
      <c r="A26" s="218" t="s">
        <v>147</v>
      </c>
      <c r="B26" s="218"/>
      <c r="C26" s="218"/>
      <c r="D26" s="101">
        <v>4320156</v>
      </c>
      <c r="E26" s="101">
        <v>3733</v>
      </c>
      <c r="F26" s="101">
        <v>1157</v>
      </c>
      <c r="H26"/>
      <c r="I26"/>
    </row>
    <row r="27" spans="1:9" ht="9.75" customHeight="1" x14ac:dyDescent="0.2">
      <c r="A27" s="218" t="s">
        <v>148</v>
      </c>
      <c r="B27" s="218"/>
      <c r="C27" s="218"/>
      <c r="D27" s="101">
        <v>756588</v>
      </c>
      <c r="E27" s="101">
        <v>1388</v>
      </c>
      <c r="F27" s="101">
        <v>545</v>
      </c>
      <c r="H27"/>
      <c r="I27"/>
    </row>
    <row r="28" spans="1:9" ht="12.75" x14ac:dyDescent="0.2">
      <c r="A28" s="218" t="s">
        <v>134</v>
      </c>
      <c r="B28" s="218"/>
      <c r="C28" s="218"/>
      <c r="D28" s="101">
        <v>2039072</v>
      </c>
      <c r="E28" s="101">
        <v>7278</v>
      </c>
      <c r="F28" s="101">
        <v>112</v>
      </c>
      <c r="G28" s="73"/>
      <c r="H28"/>
      <c r="I28"/>
    </row>
    <row r="29" spans="1:9" ht="12" customHeight="1" x14ac:dyDescent="0.2">
      <c r="A29" s="219" t="s">
        <v>149</v>
      </c>
      <c r="B29" s="219"/>
      <c r="C29" s="219"/>
      <c r="D29" s="144">
        <v>50012221</v>
      </c>
      <c r="E29" s="103"/>
      <c r="F29" s="103"/>
      <c r="H29"/>
      <c r="I29"/>
    </row>
    <row r="30" spans="1:9" ht="12" customHeight="1" x14ac:dyDescent="0.2">
      <c r="A30" s="219" t="s">
        <v>150</v>
      </c>
      <c r="B30" s="219"/>
      <c r="C30" s="219"/>
      <c r="D30" s="102">
        <v>482194719</v>
      </c>
      <c r="E30" s="103"/>
      <c r="F30" s="103"/>
    </row>
    <row r="31" spans="1:9" ht="15" customHeight="1" x14ac:dyDescent="0.2">
      <c r="A31" s="220" t="s">
        <v>151</v>
      </c>
      <c r="B31" s="220"/>
      <c r="C31" s="220"/>
      <c r="D31" s="220"/>
      <c r="E31" s="220"/>
      <c r="F31" s="220"/>
    </row>
    <row r="32" spans="1:9" ht="12" customHeight="1" x14ac:dyDescent="0.2">
      <c r="A32" s="218" t="s">
        <v>152</v>
      </c>
      <c r="B32" s="218"/>
      <c r="C32" s="218"/>
      <c r="D32" s="104"/>
      <c r="E32" s="104"/>
      <c r="F32" s="104"/>
    </row>
    <row r="33" spans="1:9" ht="9.75" customHeight="1" x14ac:dyDescent="0.2">
      <c r="A33" s="218" t="s">
        <v>153</v>
      </c>
      <c r="B33" s="218"/>
      <c r="C33" s="218"/>
      <c r="D33" s="101">
        <v>2756114</v>
      </c>
      <c r="E33" s="101">
        <v>10649</v>
      </c>
      <c r="F33" s="101">
        <v>259</v>
      </c>
      <c r="H33"/>
      <c r="I33"/>
    </row>
    <row r="34" spans="1:9" ht="9.75" customHeight="1" x14ac:dyDescent="0.2">
      <c r="A34" s="218" t="s">
        <v>154</v>
      </c>
      <c r="B34" s="218"/>
      <c r="C34" s="218"/>
      <c r="D34" s="101">
        <v>99657721</v>
      </c>
      <c r="E34" s="101">
        <v>40115</v>
      </c>
      <c r="F34" s="101">
        <v>2484</v>
      </c>
      <c r="H34"/>
      <c r="I34"/>
    </row>
    <row r="35" spans="1:9" ht="12.75" x14ac:dyDescent="0.2">
      <c r="A35" s="221" t="s">
        <v>155</v>
      </c>
      <c r="B35" s="221"/>
      <c r="C35" s="221"/>
      <c r="D35" s="101">
        <v>12406964</v>
      </c>
      <c r="E35" s="101">
        <v>2593</v>
      </c>
      <c r="F35" s="101">
        <v>4785</v>
      </c>
      <c r="H35"/>
      <c r="I35"/>
    </row>
    <row r="36" spans="1:9" ht="9.75" customHeight="1" x14ac:dyDescent="0.2">
      <c r="A36" s="218" t="s">
        <v>156</v>
      </c>
      <c r="B36" s="218"/>
      <c r="C36" s="218"/>
      <c r="D36" s="101">
        <v>308105747</v>
      </c>
      <c r="E36" s="101">
        <v>19977</v>
      </c>
      <c r="F36" s="101">
        <v>15423</v>
      </c>
      <c r="H36"/>
      <c r="I36"/>
    </row>
    <row r="37" spans="1:9" ht="9.75" customHeight="1" x14ac:dyDescent="0.2">
      <c r="A37" s="218" t="s">
        <v>157</v>
      </c>
      <c r="B37" s="218"/>
      <c r="C37" s="218"/>
      <c r="D37" s="101">
        <v>41811713</v>
      </c>
      <c r="E37" s="101">
        <v>134226</v>
      </c>
      <c r="F37" s="101">
        <v>312</v>
      </c>
      <c r="H37"/>
      <c r="I37"/>
    </row>
    <row r="38" spans="1:9" ht="9.75" customHeight="1" x14ac:dyDescent="0.2">
      <c r="A38" s="218" t="s">
        <v>158</v>
      </c>
      <c r="B38" s="218"/>
      <c r="C38" s="218"/>
      <c r="D38" s="101">
        <v>565712</v>
      </c>
      <c r="E38" s="101">
        <v>437</v>
      </c>
      <c r="F38" s="101">
        <v>1295</v>
      </c>
      <c r="H38"/>
      <c r="I38"/>
    </row>
    <row r="39" spans="1:9" ht="9.75" customHeight="1" x14ac:dyDescent="0.2">
      <c r="A39" s="218" t="s">
        <v>159</v>
      </c>
      <c r="B39" s="218"/>
      <c r="C39" s="218"/>
      <c r="D39" s="101">
        <v>59950053</v>
      </c>
      <c r="E39" s="101">
        <v>66155</v>
      </c>
      <c r="F39" s="101">
        <v>906</v>
      </c>
      <c r="H39"/>
      <c r="I39"/>
    </row>
    <row r="40" spans="1:9" ht="9.75" customHeight="1" x14ac:dyDescent="0.2">
      <c r="A40" s="218" t="s">
        <v>160</v>
      </c>
      <c r="B40" s="218"/>
      <c r="C40" s="218"/>
      <c r="D40" s="101">
        <v>8865129</v>
      </c>
      <c r="E40" s="101">
        <v>9765</v>
      </c>
      <c r="F40" s="101">
        <v>908</v>
      </c>
      <c r="H40"/>
      <c r="I40"/>
    </row>
    <row r="41" spans="1:9" ht="9.75" customHeight="1" x14ac:dyDescent="0.2">
      <c r="A41" s="218" t="s">
        <v>161</v>
      </c>
      <c r="B41" s="218"/>
      <c r="C41" s="218"/>
      <c r="D41" s="101">
        <v>78608269</v>
      </c>
      <c r="E41" s="101">
        <v>116825</v>
      </c>
      <c r="F41" s="101">
        <v>673</v>
      </c>
      <c r="H41"/>
      <c r="I41"/>
    </row>
    <row r="42" spans="1:9" ht="9.75" customHeight="1" x14ac:dyDescent="0.2">
      <c r="A42" s="218" t="s">
        <v>162</v>
      </c>
      <c r="B42" s="218"/>
      <c r="C42" s="218"/>
      <c r="D42" s="101">
        <v>61708075</v>
      </c>
      <c r="E42" s="101">
        <v>18608</v>
      </c>
      <c r="F42" s="101">
        <v>3316</v>
      </c>
      <c r="H42"/>
      <c r="I42"/>
    </row>
    <row r="43" spans="1:9" ht="9.75" customHeight="1" x14ac:dyDescent="0.2">
      <c r="A43" s="218" t="s">
        <v>163</v>
      </c>
      <c r="B43" s="218"/>
      <c r="C43" s="218"/>
      <c r="D43" s="101">
        <v>14197501</v>
      </c>
      <c r="E43" s="103"/>
      <c r="F43" s="103"/>
      <c r="H43"/>
      <c r="I43"/>
    </row>
    <row r="44" spans="1:9" ht="9.75" customHeight="1" x14ac:dyDescent="0.2">
      <c r="A44" s="218" t="s">
        <v>292</v>
      </c>
      <c r="B44" s="218"/>
      <c r="C44" s="218"/>
      <c r="D44" s="101">
        <v>19129185</v>
      </c>
      <c r="E44" s="111">
        <v>16563</v>
      </c>
      <c r="F44" s="111">
        <v>1155</v>
      </c>
      <c r="H44"/>
      <c r="I44"/>
    </row>
    <row r="45" spans="1:9" ht="12.75" x14ac:dyDescent="0.2">
      <c r="A45" s="218" t="s">
        <v>134</v>
      </c>
      <c r="B45" s="218"/>
      <c r="C45" s="218"/>
      <c r="D45" s="101">
        <v>18816696</v>
      </c>
      <c r="E45" s="101">
        <v>67115</v>
      </c>
      <c r="F45" s="101">
        <v>280</v>
      </c>
      <c r="H45"/>
      <c r="I45"/>
    </row>
    <row r="46" spans="1:9" ht="12" customHeight="1" x14ac:dyDescent="0.2">
      <c r="A46" s="219" t="s">
        <v>164</v>
      </c>
      <c r="B46" s="219"/>
      <c r="C46" s="219"/>
      <c r="D46" s="102">
        <v>726578879</v>
      </c>
      <c r="E46" s="103"/>
      <c r="F46" s="103"/>
      <c r="H46"/>
      <c r="I46"/>
    </row>
    <row r="47" spans="1:9" ht="15" customHeight="1" x14ac:dyDescent="0.2">
      <c r="A47" s="220" t="s">
        <v>165</v>
      </c>
      <c r="B47" s="220"/>
      <c r="C47" s="220"/>
      <c r="D47" s="220"/>
      <c r="E47" s="220"/>
      <c r="F47" s="220"/>
    </row>
    <row r="48" spans="1:9" ht="12" customHeight="1" x14ac:dyDescent="0.2">
      <c r="A48" s="218" t="s">
        <v>166</v>
      </c>
      <c r="B48" s="218"/>
      <c r="C48" s="218"/>
      <c r="D48" s="104"/>
      <c r="E48" s="104"/>
      <c r="F48" s="104"/>
    </row>
    <row r="49" spans="1:9" ht="12.75" x14ac:dyDescent="0.2">
      <c r="A49" s="218" t="s">
        <v>167</v>
      </c>
      <c r="B49" s="218"/>
      <c r="C49" s="218"/>
      <c r="D49" s="101">
        <v>1041487241</v>
      </c>
      <c r="E49" s="101">
        <v>141902</v>
      </c>
      <c r="F49" s="101">
        <v>7339</v>
      </c>
      <c r="H49"/>
      <c r="I49"/>
    </row>
    <row r="50" spans="1:9" ht="9.75" customHeight="1" x14ac:dyDescent="0.2">
      <c r="A50" s="218" t="s">
        <v>168</v>
      </c>
      <c r="B50" s="218"/>
      <c r="C50" s="218"/>
      <c r="D50" s="101">
        <v>26106558</v>
      </c>
      <c r="E50" s="101">
        <v>12699</v>
      </c>
      <c r="F50" s="101">
        <v>2056</v>
      </c>
      <c r="H50"/>
      <c r="I50"/>
    </row>
    <row r="51" spans="1:9" ht="12.75" x14ac:dyDescent="0.2">
      <c r="A51" s="218" t="s">
        <v>169</v>
      </c>
      <c r="B51" s="218"/>
      <c r="C51" s="218"/>
      <c r="D51" s="101">
        <v>34975042</v>
      </c>
      <c r="E51" s="101">
        <v>15751</v>
      </c>
      <c r="F51" s="101">
        <v>2220</v>
      </c>
      <c r="H51"/>
      <c r="I51"/>
    </row>
    <row r="52" spans="1:9" ht="9.75" customHeight="1" x14ac:dyDescent="0.2">
      <c r="A52" s="218" t="s">
        <v>170</v>
      </c>
      <c r="B52" s="218"/>
      <c r="C52" s="218"/>
      <c r="D52" s="101">
        <v>23560710</v>
      </c>
      <c r="E52" s="101">
        <v>166580</v>
      </c>
      <c r="F52" s="101">
        <v>141</v>
      </c>
      <c r="H52"/>
      <c r="I52"/>
    </row>
    <row r="53" spans="1:9" ht="9.75" customHeight="1" x14ac:dyDescent="0.2">
      <c r="A53" s="218" t="s">
        <v>171</v>
      </c>
      <c r="B53" s="218"/>
      <c r="C53" s="218"/>
      <c r="D53" s="101">
        <v>21395692</v>
      </c>
      <c r="E53" s="101">
        <v>181164</v>
      </c>
      <c r="F53" s="101">
        <v>118</v>
      </c>
      <c r="H53"/>
      <c r="I53"/>
    </row>
    <row r="54" spans="1:9" ht="9.75" customHeight="1" x14ac:dyDescent="0.2">
      <c r="A54" s="218" t="s">
        <v>172</v>
      </c>
      <c r="B54" s="218"/>
      <c r="C54" s="218"/>
      <c r="D54" s="101">
        <v>41954888</v>
      </c>
      <c r="E54" s="101">
        <v>127654</v>
      </c>
      <c r="F54" s="101">
        <v>329</v>
      </c>
      <c r="H54"/>
      <c r="I54"/>
    </row>
    <row r="55" spans="1:9" ht="9.75" customHeight="1" x14ac:dyDescent="0.2">
      <c r="A55" s="218" t="s">
        <v>173</v>
      </c>
      <c r="B55" s="218"/>
      <c r="C55" s="218"/>
      <c r="D55" s="101">
        <v>10070092</v>
      </c>
      <c r="E55" s="101">
        <v>84520</v>
      </c>
      <c r="F55" s="101">
        <v>119</v>
      </c>
      <c r="H55"/>
      <c r="I55"/>
    </row>
    <row r="56" spans="1:9" ht="12.75" x14ac:dyDescent="0.2">
      <c r="A56" s="218" t="s">
        <v>134</v>
      </c>
      <c r="B56" s="218"/>
      <c r="C56" s="218"/>
      <c r="D56" s="101">
        <v>12392463</v>
      </c>
      <c r="E56" s="101">
        <v>52952</v>
      </c>
      <c r="F56" s="101">
        <v>234</v>
      </c>
      <c r="H56"/>
      <c r="I56"/>
    </row>
    <row r="57" spans="1:9" ht="12" customHeight="1" x14ac:dyDescent="0.2">
      <c r="A57" s="219" t="s">
        <v>174</v>
      </c>
      <c r="B57" s="219"/>
      <c r="C57" s="219"/>
      <c r="D57" s="102">
        <v>1211942686</v>
      </c>
      <c r="E57" s="103"/>
      <c r="F57" s="103"/>
      <c r="H57"/>
      <c r="I57"/>
    </row>
    <row r="58" spans="1:9" ht="12" customHeight="1" x14ac:dyDescent="0.2">
      <c r="A58" s="218" t="s">
        <v>175</v>
      </c>
      <c r="B58" s="218"/>
      <c r="C58" s="218"/>
      <c r="D58" s="104"/>
      <c r="E58" s="100"/>
      <c r="F58" s="100"/>
    </row>
    <row r="59" spans="1:9" ht="9.75" customHeight="1" x14ac:dyDescent="0.2">
      <c r="A59" s="218" t="s">
        <v>176</v>
      </c>
      <c r="B59" s="218"/>
      <c r="C59" s="218"/>
      <c r="D59" s="101">
        <v>242173527</v>
      </c>
      <c r="E59" s="101">
        <v>18761</v>
      </c>
      <c r="F59" s="101">
        <v>12908</v>
      </c>
      <c r="H59"/>
      <c r="I59"/>
    </row>
    <row r="60" spans="1:9" ht="9.75" customHeight="1" x14ac:dyDescent="0.2">
      <c r="A60" s="218" t="s">
        <v>177</v>
      </c>
      <c r="B60" s="218"/>
      <c r="C60" s="218"/>
      <c r="D60" s="101">
        <v>1470528</v>
      </c>
      <c r="E60" s="101">
        <v>10346</v>
      </c>
      <c r="F60" s="101">
        <v>142</v>
      </c>
      <c r="H60"/>
      <c r="I60"/>
    </row>
    <row r="61" spans="1:9" ht="12.75" x14ac:dyDescent="0.2">
      <c r="A61" s="218" t="s">
        <v>134</v>
      </c>
      <c r="B61" s="218"/>
      <c r="C61" s="218"/>
      <c r="D61" s="101">
        <v>13742747</v>
      </c>
      <c r="E61" s="101">
        <v>6085</v>
      </c>
      <c r="F61" s="101">
        <v>804</v>
      </c>
      <c r="G61" s="73"/>
      <c r="H61"/>
      <c r="I61"/>
    </row>
    <row r="62" spans="1:9" ht="12" customHeight="1" x14ac:dyDescent="0.2">
      <c r="A62" s="219" t="s">
        <v>178</v>
      </c>
      <c r="B62" s="219"/>
      <c r="C62" s="219"/>
      <c r="D62" s="102">
        <v>257386802</v>
      </c>
      <c r="E62" s="103"/>
      <c r="F62" s="103"/>
      <c r="H62"/>
      <c r="I62"/>
    </row>
    <row r="63" spans="1:9" ht="12" customHeight="1" x14ac:dyDescent="0.2">
      <c r="A63" s="219" t="s">
        <v>179</v>
      </c>
      <c r="B63" s="219"/>
      <c r="C63" s="219"/>
      <c r="D63" s="102">
        <v>1469329488</v>
      </c>
      <c r="E63" s="103"/>
      <c r="F63" s="103"/>
      <c r="H63"/>
      <c r="I63"/>
    </row>
    <row r="64" spans="1:9" ht="12" customHeight="1" x14ac:dyDescent="0.2">
      <c r="A64" s="222" t="s">
        <v>180</v>
      </c>
      <c r="B64" s="222"/>
      <c r="C64" s="222"/>
      <c r="D64" s="62">
        <v>2678103086</v>
      </c>
      <c r="E64" s="105"/>
      <c r="F64" s="106"/>
      <c r="H64"/>
      <c r="I64"/>
    </row>
    <row r="65" spans="4:4" x14ac:dyDescent="0.2">
      <c r="D65" s="73"/>
    </row>
    <row r="67" spans="4:4" x14ac:dyDescent="0.2">
      <c r="D67" s="73"/>
    </row>
    <row r="70" spans="4:4" x14ac:dyDescent="0.2">
      <c r="D70" s="73"/>
    </row>
    <row r="73" spans="4:4" x14ac:dyDescent="0.2">
      <c r="D73" s="73"/>
    </row>
    <row r="75" spans="4:4" x14ac:dyDescent="0.2">
      <c r="D75" s="73"/>
    </row>
    <row r="78" spans="4:4" x14ac:dyDescent="0.2">
      <c r="D78" s="73"/>
    </row>
  </sheetData>
  <sheetProtection selectLockedCells="1" selectUnlockedCells="1"/>
  <mergeCells count="65">
    <mergeCell ref="A61:C61"/>
    <mergeCell ref="A62:C62"/>
    <mergeCell ref="A63:C63"/>
    <mergeCell ref="A64:C64"/>
    <mergeCell ref="A55:C55"/>
    <mergeCell ref="A56:C56"/>
    <mergeCell ref="A57:C57"/>
    <mergeCell ref="A58:C58"/>
    <mergeCell ref="A59:C59"/>
    <mergeCell ref="A60:C60"/>
    <mergeCell ref="A50:C50"/>
    <mergeCell ref="A51:C51"/>
    <mergeCell ref="A52:C52"/>
    <mergeCell ref="A53:C53"/>
    <mergeCell ref="A54:C54"/>
    <mergeCell ref="A46:C46"/>
    <mergeCell ref="A47:F47"/>
    <mergeCell ref="A48:C48"/>
    <mergeCell ref="A44:C44"/>
    <mergeCell ref="A49:C49"/>
    <mergeCell ref="A40:C40"/>
    <mergeCell ref="A41:C41"/>
    <mergeCell ref="A42:C42"/>
    <mergeCell ref="A43:C43"/>
    <mergeCell ref="A45:C45"/>
    <mergeCell ref="A35:C35"/>
    <mergeCell ref="A36:C36"/>
    <mergeCell ref="A37:C37"/>
    <mergeCell ref="A38:C38"/>
    <mergeCell ref="A39:C39"/>
    <mergeCell ref="A30:C30"/>
    <mergeCell ref="A31:F31"/>
    <mergeCell ref="A32:C32"/>
    <mergeCell ref="A33:C33"/>
    <mergeCell ref="A34:C3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5:C5"/>
    <mergeCell ref="A6:C6"/>
    <mergeCell ref="A7:C7"/>
    <mergeCell ref="A8:C8"/>
    <mergeCell ref="A9:C9"/>
    <mergeCell ref="A1:B1"/>
    <mergeCell ref="C1:F1"/>
    <mergeCell ref="A2:C2"/>
    <mergeCell ref="A3:F3"/>
    <mergeCell ref="A4:C4"/>
  </mergeCells>
  <printOptions horizontalCentered="1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zoomScaleSheetLayoutView="100" workbookViewId="0">
      <selection activeCell="A11" sqref="A11:C11"/>
    </sheetView>
  </sheetViews>
  <sheetFormatPr defaultColWidth="10.42578125" defaultRowHeight="9.75" x14ac:dyDescent="0.2"/>
  <cols>
    <col min="1" max="1" width="2.85546875" style="63" customWidth="1"/>
    <col min="2" max="2" width="7.42578125" style="63" customWidth="1"/>
    <col min="3" max="3" width="48.85546875" style="63" customWidth="1"/>
    <col min="4" max="4" width="11.7109375" style="57" bestFit="1" customWidth="1"/>
    <col min="5" max="5" width="10.85546875" style="57" customWidth="1"/>
    <col min="6" max="6" width="10.85546875" style="107" customWidth="1"/>
    <col min="7" max="16384" width="10.42578125" style="57"/>
  </cols>
  <sheetData>
    <row r="1" spans="1:8" s="51" customFormat="1" ht="25.5" customHeight="1" x14ac:dyDescent="0.2">
      <c r="A1" s="189" t="s">
        <v>181</v>
      </c>
      <c r="B1" s="189"/>
      <c r="C1" s="189" t="s">
        <v>310</v>
      </c>
      <c r="D1" s="189"/>
      <c r="E1" s="189"/>
      <c r="F1" s="189"/>
    </row>
    <row r="2" spans="1:8" s="99" customFormat="1" ht="19.5" customHeight="1" x14ac:dyDescent="0.2">
      <c r="A2" s="223" t="s">
        <v>122</v>
      </c>
      <c r="B2" s="223"/>
      <c r="C2" s="223"/>
      <c r="D2" s="108" t="s">
        <v>123</v>
      </c>
      <c r="E2" s="108" t="s">
        <v>124</v>
      </c>
      <c r="F2" s="109" t="s">
        <v>125</v>
      </c>
    </row>
    <row r="3" spans="1:8" s="99" customFormat="1" ht="12" customHeight="1" x14ac:dyDescent="0.2">
      <c r="A3" s="217" t="s">
        <v>126</v>
      </c>
      <c r="B3" s="217"/>
      <c r="C3" s="217"/>
      <c r="D3" s="217"/>
      <c r="E3" s="217"/>
      <c r="F3" s="217"/>
    </row>
    <row r="4" spans="1:8" ht="12" customHeight="1" x14ac:dyDescent="0.2">
      <c r="A4" s="218" t="s">
        <v>127</v>
      </c>
      <c r="B4" s="218"/>
      <c r="C4" s="218"/>
      <c r="D4" s="101"/>
      <c r="E4" s="101"/>
      <c r="F4" s="101"/>
    </row>
    <row r="5" spans="1:8" ht="10.35" customHeight="1" x14ac:dyDescent="0.2">
      <c r="A5" s="224" t="s">
        <v>128</v>
      </c>
      <c r="B5" s="224"/>
      <c r="C5" s="224"/>
      <c r="D5" s="101">
        <v>59151141</v>
      </c>
      <c r="E5" s="101">
        <v>240538</v>
      </c>
      <c r="F5" s="101">
        <v>246</v>
      </c>
      <c r="H5"/>
    </row>
    <row r="6" spans="1:8" ht="12.75" x14ac:dyDescent="0.2">
      <c r="A6" s="224" t="s">
        <v>182</v>
      </c>
      <c r="B6" s="224"/>
      <c r="C6" s="224"/>
      <c r="D6" s="101">
        <v>895962</v>
      </c>
      <c r="E6" s="101">
        <v>4374</v>
      </c>
      <c r="F6" s="101">
        <v>205</v>
      </c>
      <c r="H6"/>
    </row>
    <row r="7" spans="1:8" ht="12" customHeight="1" x14ac:dyDescent="0.2">
      <c r="A7" s="219" t="s">
        <v>135</v>
      </c>
      <c r="B7" s="219"/>
      <c r="C7" s="219"/>
      <c r="D7" s="102">
        <v>60047103</v>
      </c>
      <c r="E7" s="103"/>
      <c r="F7" s="103"/>
      <c r="H7"/>
    </row>
    <row r="8" spans="1:8" ht="12" customHeight="1" x14ac:dyDescent="0.2">
      <c r="A8" s="218" t="s">
        <v>136</v>
      </c>
      <c r="B8" s="218"/>
      <c r="C8" s="218"/>
      <c r="D8" s="110"/>
      <c r="E8" s="110"/>
      <c r="F8" s="110"/>
      <c r="H8"/>
    </row>
    <row r="9" spans="1:8" ht="12.75" x14ac:dyDescent="0.2">
      <c r="A9" s="224" t="s">
        <v>183</v>
      </c>
      <c r="B9" s="224"/>
      <c r="C9" s="224"/>
      <c r="D9" s="101">
        <v>15703287</v>
      </c>
      <c r="E9" s="101">
        <v>12248</v>
      </c>
      <c r="F9" s="101">
        <v>1282</v>
      </c>
      <c r="H9"/>
    </row>
    <row r="10" spans="1:8" ht="12.75" x14ac:dyDescent="0.2">
      <c r="A10" s="224" t="s">
        <v>184</v>
      </c>
      <c r="B10" s="224"/>
      <c r="C10" s="224"/>
      <c r="D10" s="101">
        <v>7783053</v>
      </c>
      <c r="E10" s="101">
        <v>17479</v>
      </c>
      <c r="F10" s="101">
        <v>445</v>
      </c>
      <c r="H10"/>
    </row>
    <row r="11" spans="1:8" ht="9.75" customHeight="1" x14ac:dyDescent="0.2">
      <c r="A11" s="218" t="s">
        <v>185</v>
      </c>
      <c r="B11" s="218"/>
      <c r="C11" s="218"/>
      <c r="D11" s="101">
        <v>9968941</v>
      </c>
      <c r="E11" s="101">
        <v>15127</v>
      </c>
      <c r="F11" s="101">
        <v>659</v>
      </c>
      <c r="H11"/>
    </row>
    <row r="12" spans="1:8" ht="12" customHeight="1" x14ac:dyDescent="0.2">
      <c r="A12" s="219" t="s">
        <v>139</v>
      </c>
      <c r="B12" s="219"/>
      <c r="C12" s="219"/>
      <c r="D12" s="102">
        <v>33455281</v>
      </c>
      <c r="E12" s="103"/>
      <c r="F12" s="103"/>
      <c r="H12"/>
    </row>
    <row r="13" spans="1:8" ht="12" customHeight="1" x14ac:dyDescent="0.2">
      <c r="A13" s="218" t="s">
        <v>186</v>
      </c>
      <c r="B13" s="218"/>
      <c r="C13" s="218"/>
      <c r="D13" s="110"/>
      <c r="E13" s="110"/>
      <c r="F13" s="110"/>
      <c r="H13"/>
    </row>
    <row r="14" spans="1:8" ht="9.75" customHeight="1" x14ac:dyDescent="0.2">
      <c r="A14" s="218" t="s">
        <v>141</v>
      </c>
      <c r="B14" s="218"/>
      <c r="C14" s="218"/>
      <c r="D14" s="101">
        <v>345206649</v>
      </c>
      <c r="E14" s="101">
        <v>63019</v>
      </c>
      <c r="F14" s="101">
        <v>5478</v>
      </c>
      <c r="H14"/>
    </row>
    <row r="15" spans="1:8" ht="9.75" customHeight="1" x14ac:dyDescent="0.2">
      <c r="A15" s="218" t="s">
        <v>142</v>
      </c>
      <c r="B15" s="218"/>
      <c r="C15" s="218"/>
      <c r="D15" s="101">
        <v>37483787</v>
      </c>
      <c r="E15" s="101">
        <v>14290</v>
      </c>
      <c r="F15" s="101">
        <v>2623</v>
      </c>
      <c r="H15"/>
    </row>
    <row r="16" spans="1:8" ht="9.75" customHeight="1" x14ac:dyDescent="0.2">
      <c r="A16" s="218" t="s">
        <v>143</v>
      </c>
      <c r="B16" s="218"/>
      <c r="C16" s="218"/>
      <c r="D16" s="101">
        <v>34729672</v>
      </c>
      <c r="E16" s="101">
        <v>24403</v>
      </c>
      <c r="F16" s="101">
        <v>1423</v>
      </c>
      <c r="H16"/>
    </row>
    <row r="17" spans="1:8" ht="9.75" customHeight="1" x14ac:dyDescent="0.2">
      <c r="A17" s="218" t="s">
        <v>185</v>
      </c>
      <c r="B17" s="218"/>
      <c r="C17" s="218"/>
      <c r="D17" s="101">
        <v>15737004</v>
      </c>
      <c r="E17" s="101">
        <v>7338</v>
      </c>
      <c r="F17" s="101">
        <v>858</v>
      </c>
      <c r="G17" s="73"/>
      <c r="H17"/>
    </row>
    <row r="18" spans="1:8" ht="18.75" customHeight="1" x14ac:dyDescent="0.2">
      <c r="A18" s="219" t="s">
        <v>187</v>
      </c>
      <c r="B18" s="219"/>
      <c r="C18" s="219"/>
      <c r="D18" s="102">
        <v>433157112</v>
      </c>
      <c r="E18" s="103"/>
      <c r="F18" s="103"/>
      <c r="H18"/>
    </row>
    <row r="19" spans="1:8" ht="12" customHeight="1" x14ac:dyDescent="0.2">
      <c r="A19" s="218" t="s">
        <v>188</v>
      </c>
      <c r="B19" s="218"/>
      <c r="C19" s="218"/>
      <c r="D19" s="110"/>
      <c r="E19" s="110"/>
      <c r="F19" s="110"/>
      <c r="H19"/>
    </row>
    <row r="20" spans="1:8" ht="9.75" customHeight="1" x14ac:dyDescent="0.2">
      <c r="A20" s="218" t="s">
        <v>146</v>
      </c>
      <c r="B20" s="218"/>
      <c r="C20" s="218"/>
      <c r="D20" s="101">
        <v>152703834</v>
      </c>
      <c r="E20" s="101">
        <v>46119</v>
      </c>
      <c r="F20" s="101">
        <v>3311</v>
      </c>
      <c r="H20"/>
    </row>
    <row r="21" spans="1:8" ht="9.75" customHeight="1" x14ac:dyDescent="0.2">
      <c r="A21" s="218" t="s">
        <v>189</v>
      </c>
      <c r="B21" s="218"/>
      <c r="C21" s="218"/>
      <c r="D21" s="101">
        <v>25140248</v>
      </c>
      <c r="E21" s="101">
        <v>17251</v>
      </c>
      <c r="F21" s="101">
        <v>1457</v>
      </c>
      <c r="H21"/>
    </row>
    <row r="22" spans="1:8" ht="9.75" customHeight="1" x14ac:dyDescent="0.2">
      <c r="A22" s="218" t="s">
        <v>190</v>
      </c>
      <c r="B22" s="218"/>
      <c r="C22" s="218"/>
      <c r="D22" s="101">
        <v>214342</v>
      </c>
      <c r="E22" s="101">
        <v>238</v>
      </c>
      <c r="F22" s="101">
        <v>901</v>
      </c>
      <c r="H22"/>
    </row>
    <row r="23" spans="1:8" ht="9.75" customHeight="1" x14ac:dyDescent="0.2">
      <c r="A23" s="218" t="s">
        <v>191</v>
      </c>
      <c r="B23" s="218"/>
      <c r="C23" s="218"/>
      <c r="D23" s="101">
        <v>434277</v>
      </c>
      <c r="E23" s="101">
        <v>3010</v>
      </c>
      <c r="F23" s="101">
        <v>144</v>
      </c>
      <c r="H23"/>
    </row>
    <row r="24" spans="1:8" ht="9.75" customHeight="1" x14ac:dyDescent="0.2">
      <c r="A24" s="218" t="s">
        <v>147</v>
      </c>
      <c r="B24" s="218"/>
      <c r="C24" s="218"/>
      <c r="D24" s="101">
        <v>59703048</v>
      </c>
      <c r="E24" s="101">
        <v>26457</v>
      </c>
      <c r="F24" s="101">
        <v>2257</v>
      </c>
      <c r="H24"/>
    </row>
    <row r="25" spans="1:8" ht="9.75" customHeight="1" x14ac:dyDescent="0.2">
      <c r="A25" s="218" t="s">
        <v>148</v>
      </c>
      <c r="B25" s="218"/>
      <c r="C25" s="218"/>
      <c r="D25" s="101">
        <v>1788084</v>
      </c>
      <c r="E25" s="101">
        <v>1736</v>
      </c>
      <c r="F25" s="101">
        <v>1030</v>
      </c>
      <c r="H25"/>
    </row>
    <row r="26" spans="1:8" ht="9.75" customHeight="1" x14ac:dyDescent="0.2">
      <c r="A26" s="218" t="s">
        <v>185</v>
      </c>
      <c r="B26" s="218"/>
      <c r="C26" s="218"/>
      <c r="D26" s="101">
        <v>26707413</v>
      </c>
      <c r="E26" s="101">
        <v>8205</v>
      </c>
      <c r="F26" s="101">
        <v>3255</v>
      </c>
      <c r="H26"/>
    </row>
    <row r="27" spans="1:8" ht="12" customHeight="1" x14ac:dyDescent="0.2">
      <c r="A27" s="219" t="s">
        <v>192</v>
      </c>
      <c r="B27" s="219"/>
      <c r="C27" s="219"/>
      <c r="D27" s="102">
        <v>266691246</v>
      </c>
      <c r="E27" s="103"/>
      <c r="F27" s="103"/>
      <c r="H27"/>
    </row>
    <row r="28" spans="1:8" ht="12" customHeight="1" x14ac:dyDescent="0.2">
      <c r="A28" s="218" t="s">
        <v>193</v>
      </c>
      <c r="B28" s="218"/>
      <c r="C28" s="218"/>
      <c r="D28" s="110"/>
      <c r="E28" s="110"/>
      <c r="F28" s="110"/>
      <c r="H28"/>
    </row>
    <row r="29" spans="1:8" ht="9.75" customHeight="1" x14ac:dyDescent="0.2">
      <c r="A29" s="218" t="s">
        <v>194</v>
      </c>
      <c r="B29" s="218"/>
      <c r="C29" s="218"/>
      <c r="D29" s="101">
        <v>1624245</v>
      </c>
      <c r="E29" s="101">
        <v>3001</v>
      </c>
      <c r="F29" s="101">
        <v>541</v>
      </c>
      <c r="H29"/>
    </row>
    <row r="30" spans="1:8" ht="9.75" customHeight="1" x14ac:dyDescent="0.2">
      <c r="A30" s="218" t="s">
        <v>195</v>
      </c>
      <c r="B30" s="218"/>
      <c r="C30" s="218"/>
      <c r="D30" s="101">
        <v>103092066</v>
      </c>
      <c r="E30" s="101">
        <v>69915</v>
      </c>
      <c r="F30" s="101">
        <v>1475</v>
      </c>
      <c r="H30"/>
    </row>
    <row r="31" spans="1:8" ht="12" customHeight="1" x14ac:dyDescent="0.2">
      <c r="A31" s="219" t="s">
        <v>196</v>
      </c>
      <c r="B31" s="219"/>
      <c r="C31" s="219"/>
      <c r="D31" s="102">
        <v>104716311</v>
      </c>
      <c r="E31" s="103"/>
      <c r="F31" s="103"/>
      <c r="H31"/>
    </row>
    <row r="32" spans="1:8" ht="12" customHeight="1" x14ac:dyDescent="0.2">
      <c r="A32" s="219" t="s">
        <v>150</v>
      </c>
      <c r="B32" s="219"/>
      <c r="C32" s="219"/>
      <c r="D32" s="102">
        <v>898067053</v>
      </c>
      <c r="E32" s="103"/>
      <c r="F32" s="103"/>
      <c r="H32"/>
    </row>
    <row r="33" spans="1:8" ht="12" customHeight="1" x14ac:dyDescent="0.2">
      <c r="A33" s="220" t="s">
        <v>151</v>
      </c>
      <c r="B33" s="220"/>
      <c r="C33" s="220"/>
      <c r="D33" s="220"/>
      <c r="E33" s="220"/>
      <c r="F33" s="220"/>
      <c r="H33"/>
    </row>
    <row r="34" spans="1:8" ht="12" customHeight="1" x14ac:dyDescent="0.2">
      <c r="A34" s="218" t="s">
        <v>152</v>
      </c>
      <c r="B34" s="218"/>
      <c r="C34" s="218"/>
      <c r="D34" s="111"/>
      <c r="E34" s="111"/>
      <c r="F34" s="111"/>
      <c r="H34"/>
    </row>
    <row r="35" spans="1:8" ht="9.75" customHeight="1" x14ac:dyDescent="0.2">
      <c r="A35" s="218" t="s">
        <v>197</v>
      </c>
      <c r="B35" s="218"/>
      <c r="C35" s="218"/>
      <c r="D35" s="101">
        <v>321029</v>
      </c>
      <c r="E35" s="101">
        <v>969</v>
      </c>
      <c r="F35" s="101">
        <v>331</v>
      </c>
      <c r="H35"/>
    </row>
    <row r="36" spans="1:8" ht="9.75" customHeight="1" x14ac:dyDescent="0.2">
      <c r="A36" s="218" t="s">
        <v>198</v>
      </c>
      <c r="B36" s="218"/>
      <c r="C36" s="218"/>
      <c r="D36" s="101">
        <v>61688968</v>
      </c>
      <c r="E36" s="101">
        <v>17223</v>
      </c>
      <c r="F36" s="101">
        <v>3582</v>
      </c>
      <c r="H36"/>
    </row>
    <row r="37" spans="1:8" ht="9.75" customHeight="1" x14ac:dyDescent="0.2">
      <c r="A37" s="218" t="s">
        <v>199</v>
      </c>
      <c r="B37" s="218"/>
      <c r="C37" s="218"/>
      <c r="D37" s="101">
        <v>21015111</v>
      </c>
      <c r="E37" s="101">
        <v>12387</v>
      </c>
      <c r="F37" s="101">
        <v>1697</v>
      </c>
      <c r="H37"/>
    </row>
    <row r="38" spans="1:8" ht="9.75" customHeight="1" x14ac:dyDescent="0.2">
      <c r="A38" s="218" t="s">
        <v>200</v>
      </c>
      <c r="B38" s="218"/>
      <c r="C38" s="218"/>
      <c r="D38" s="101">
        <v>91091392</v>
      </c>
      <c r="E38" s="101">
        <v>16234</v>
      </c>
      <c r="F38" s="101">
        <v>5611</v>
      </c>
      <c r="H38"/>
    </row>
    <row r="39" spans="1:8" ht="9.75" customHeight="1" x14ac:dyDescent="0.2">
      <c r="A39" s="218" t="s">
        <v>201</v>
      </c>
      <c r="B39" s="218"/>
      <c r="C39" s="218"/>
      <c r="D39" s="101">
        <v>19916431</v>
      </c>
      <c r="E39" s="101">
        <v>3890</v>
      </c>
      <c r="F39" s="101">
        <v>5120</v>
      </c>
      <c r="H39"/>
    </row>
    <row r="40" spans="1:8" ht="9.75" customHeight="1" x14ac:dyDescent="0.2">
      <c r="A40" s="218" t="s">
        <v>156</v>
      </c>
      <c r="B40" s="218"/>
      <c r="C40" s="218"/>
      <c r="D40" s="101">
        <v>168040981</v>
      </c>
      <c r="E40" s="101">
        <v>17270</v>
      </c>
      <c r="F40" s="101">
        <v>9730</v>
      </c>
      <c r="H40"/>
    </row>
    <row r="41" spans="1:8" ht="9.75" customHeight="1" x14ac:dyDescent="0.2">
      <c r="A41" s="218" t="s">
        <v>202</v>
      </c>
      <c r="B41" s="218"/>
      <c r="C41" s="218"/>
      <c r="D41" s="101">
        <v>12711699</v>
      </c>
      <c r="E41" s="101">
        <v>13018</v>
      </c>
      <c r="F41" s="101">
        <v>976</v>
      </c>
      <c r="H41"/>
    </row>
    <row r="42" spans="1:8" ht="9.75" customHeight="1" x14ac:dyDescent="0.2">
      <c r="A42" s="218" t="s">
        <v>203</v>
      </c>
      <c r="B42" s="218"/>
      <c r="C42" s="218"/>
      <c r="D42" s="101">
        <v>37754</v>
      </c>
      <c r="E42" s="101">
        <v>26</v>
      </c>
      <c r="F42" s="101">
        <v>1452</v>
      </c>
      <c r="H42"/>
    </row>
    <row r="43" spans="1:8" ht="9.75" customHeight="1" x14ac:dyDescent="0.2">
      <c r="A43" s="218" t="s">
        <v>159</v>
      </c>
      <c r="B43" s="218"/>
      <c r="C43" s="218"/>
      <c r="D43" s="101">
        <v>1901389</v>
      </c>
      <c r="E43" s="101">
        <v>1955</v>
      </c>
      <c r="F43" s="101">
        <v>973</v>
      </c>
      <c r="H43"/>
    </row>
    <row r="44" spans="1:8" ht="9.75" customHeight="1" x14ac:dyDescent="0.2">
      <c r="A44" s="218" t="s">
        <v>204</v>
      </c>
      <c r="B44" s="218"/>
      <c r="C44" s="218"/>
      <c r="D44" s="101">
        <v>16163445</v>
      </c>
      <c r="E44" s="101">
        <v>10636</v>
      </c>
      <c r="F44" s="101">
        <v>1520</v>
      </c>
      <c r="H44"/>
    </row>
    <row r="45" spans="1:8" ht="9.75" customHeight="1" x14ac:dyDescent="0.2">
      <c r="A45" s="218" t="s">
        <v>205</v>
      </c>
      <c r="B45" s="218"/>
      <c r="C45" s="218"/>
      <c r="D45" s="101">
        <v>15417052</v>
      </c>
      <c r="E45" s="101">
        <v>13008</v>
      </c>
      <c r="F45" s="101">
        <v>1185</v>
      </c>
      <c r="H45"/>
    </row>
    <row r="46" spans="1:8" ht="9.75" customHeight="1" x14ac:dyDescent="0.2">
      <c r="A46" s="218" t="s">
        <v>162</v>
      </c>
      <c r="B46" s="218"/>
      <c r="C46" s="218"/>
      <c r="D46" s="101">
        <v>10173858</v>
      </c>
      <c r="E46" s="101">
        <v>3112</v>
      </c>
      <c r="F46" s="101">
        <v>3269</v>
      </c>
      <c r="H46"/>
    </row>
    <row r="47" spans="1:8" ht="9.75" customHeight="1" x14ac:dyDescent="0.2">
      <c r="A47" s="218" t="s">
        <v>206</v>
      </c>
      <c r="B47" s="218"/>
      <c r="C47" s="218"/>
      <c r="D47" s="101">
        <v>12722884</v>
      </c>
      <c r="E47" s="103"/>
      <c r="F47" s="103"/>
      <c r="H47"/>
    </row>
    <row r="48" spans="1:8" ht="9.75" customHeight="1" x14ac:dyDescent="0.2">
      <c r="A48" s="218" t="s">
        <v>185</v>
      </c>
      <c r="B48" s="218"/>
      <c r="C48" s="218"/>
      <c r="D48" s="101">
        <v>25667457</v>
      </c>
      <c r="E48" s="101">
        <v>11403</v>
      </c>
      <c r="F48" s="101">
        <v>230</v>
      </c>
      <c r="G48" s="73"/>
      <c r="H48"/>
    </row>
    <row r="49" spans="1:8" ht="12" customHeight="1" x14ac:dyDescent="0.2">
      <c r="A49" s="219" t="s">
        <v>207</v>
      </c>
      <c r="B49" s="219"/>
      <c r="C49" s="219"/>
      <c r="D49" s="102">
        <v>456869450</v>
      </c>
      <c r="E49" s="103"/>
      <c r="F49" s="103"/>
      <c r="H49"/>
    </row>
    <row r="50" spans="1:8" ht="12" customHeight="1" x14ac:dyDescent="0.2">
      <c r="A50" s="220" t="s">
        <v>165</v>
      </c>
      <c r="B50" s="220"/>
      <c r="C50" s="220"/>
      <c r="D50" s="220"/>
      <c r="E50" s="220"/>
      <c r="F50" s="220"/>
      <c r="H50"/>
    </row>
    <row r="51" spans="1:8" ht="12" customHeight="1" x14ac:dyDescent="0.2">
      <c r="A51" s="218" t="s">
        <v>166</v>
      </c>
      <c r="B51" s="218"/>
      <c r="C51" s="218"/>
      <c r="D51" s="111"/>
      <c r="E51" s="111"/>
      <c r="F51" s="111"/>
      <c r="H51"/>
    </row>
    <row r="52" spans="1:8" ht="9.75" customHeight="1" x14ac:dyDescent="0.2">
      <c r="A52" s="218" t="s">
        <v>169</v>
      </c>
      <c r="B52" s="218"/>
      <c r="C52" s="218"/>
      <c r="D52" s="101">
        <v>199542675</v>
      </c>
      <c r="E52" s="101">
        <v>26713</v>
      </c>
      <c r="F52" s="101">
        <v>7470</v>
      </c>
      <c r="H52"/>
    </row>
    <row r="53" spans="1:8" ht="9.75" customHeight="1" x14ac:dyDescent="0.2">
      <c r="A53" s="218" t="s">
        <v>208</v>
      </c>
      <c r="B53" s="218"/>
      <c r="C53" s="218"/>
      <c r="D53" s="101">
        <v>1257109</v>
      </c>
      <c r="E53" s="101">
        <v>1297</v>
      </c>
      <c r="F53" s="101">
        <v>969</v>
      </c>
      <c r="H53"/>
    </row>
    <row r="54" spans="1:8" ht="9.75" customHeight="1" x14ac:dyDescent="0.2">
      <c r="A54" s="218" t="s">
        <v>209</v>
      </c>
      <c r="B54" s="218"/>
      <c r="C54" s="218"/>
      <c r="D54" s="101">
        <v>34873872</v>
      </c>
      <c r="E54" s="101">
        <v>4604</v>
      </c>
      <c r="F54" s="101">
        <v>7575</v>
      </c>
      <c r="H54"/>
    </row>
    <row r="55" spans="1:8" ht="9.75" customHeight="1" x14ac:dyDescent="0.2">
      <c r="A55" s="218" t="s">
        <v>185</v>
      </c>
      <c r="B55" s="218"/>
      <c r="C55" s="218"/>
      <c r="D55" s="101">
        <v>9976024</v>
      </c>
      <c r="E55" s="101">
        <v>3466</v>
      </c>
      <c r="F55" s="101">
        <v>690</v>
      </c>
      <c r="G55" s="73"/>
    </row>
    <row r="56" spans="1:8" ht="12" customHeight="1" x14ac:dyDescent="0.2">
      <c r="A56" s="218" t="s">
        <v>174</v>
      </c>
      <c r="B56" s="218"/>
      <c r="C56" s="218"/>
      <c r="D56" s="101">
        <v>245649680</v>
      </c>
      <c r="E56" s="103"/>
      <c r="F56" s="103"/>
    </row>
    <row r="57" spans="1:8" ht="12" customHeight="1" x14ac:dyDescent="0.2">
      <c r="A57" s="218" t="s">
        <v>175</v>
      </c>
      <c r="B57" s="218"/>
      <c r="C57" s="218"/>
      <c r="D57" s="110"/>
      <c r="E57" s="110"/>
      <c r="F57" s="110"/>
    </row>
    <row r="58" spans="1:8" ht="9.75" customHeight="1" x14ac:dyDescent="0.2">
      <c r="A58" s="218" t="s">
        <v>176</v>
      </c>
      <c r="B58" s="218"/>
      <c r="C58" s="218"/>
      <c r="D58" s="101">
        <v>150691380</v>
      </c>
      <c r="E58" s="101">
        <v>10230</v>
      </c>
      <c r="F58" s="101">
        <v>14730</v>
      </c>
    </row>
    <row r="59" spans="1:8" ht="9.75" customHeight="1" x14ac:dyDescent="0.2">
      <c r="A59" s="218" t="s">
        <v>177</v>
      </c>
      <c r="B59" s="218"/>
      <c r="C59" s="218"/>
      <c r="D59" s="101">
        <v>3669107</v>
      </c>
      <c r="E59" s="101">
        <v>4070</v>
      </c>
      <c r="F59" s="101">
        <v>902</v>
      </c>
    </row>
    <row r="60" spans="1:8" ht="9.75" customHeight="1" x14ac:dyDescent="0.2">
      <c r="A60" s="218" t="s">
        <v>185</v>
      </c>
      <c r="B60" s="218"/>
      <c r="C60" s="218"/>
      <c r="D60" s="101">
        <v>4500850</v>
      </c>
      <c r="E60" s="101">
        <v>945</v>
      </c>
      <c r="F60" s="101">
        <v>377</v>
      </c>
    </row>
    <row r="61" spans="1:8" ht="12" customHeight="1" x14ac:dyDescent="0.2">
      <c r="A61" s="219" t="s">
        <v>178</v>
      </c>
      <c r="B61" s="219"/>
      <c r="C61" s="219"/>
      <c r="D61" s="102">
        <v>158861337</v>
      </c>
      <c r="E61" s="103"/>
      <c r="F61" s="103"/>
    </row>
    <row r="62" spans="1:8" ht="12" customHeight="1" x14ac:dyDescent="0.2">
      <c r="A62" s="219" t="s">
        <v>179</v>
      </c>
      <c r="B62" s="219"/>
      <c r="C62" s="219"/>
      <c r="D62" s="102">
        <v>404511017</v>
      </c>
      <c r="E62" s="103"/>
      <c r="F62" s="103"/>
    </row>
    <row r="63" spans="1:8" ht="12" customHeight="1" x14ac:dyDescent="0.2">
      <c r="A63" s="225" t="s">
        <v>210</v>
      </c>
      <c r="B63" s="225"/>
      <c r="C63" s="225"/>
      <c r="D63" s="112">
        <v>1759447520</v>
      </c>
      <c r="E63" s="106"/>
      <c r="F63" s="106"/>
    </row>
  </sheetData>
  <sheetProtection selectLockedCells="1" selectUnlockedCells="1"/>
  <mergeCells count="64">
    <mergeCell ref="A61:C61"/>
    <mergeCell ref="A62:C62"/>
    <mergeCell ref="A63:C63"/>
    <mergeCell ref="A54:C54"/>
    <mergeCell ref="A55:C55"/>
    <mergeCell ref="A56:C56"/>
    <mergeCell ref="A57:C57"/>
    <mergeCell ref="A58:C58"/>
    <mergeCell ref="A59:C59"/>
    <mergeCell ref="A50:F50"/>
    <mergeCell ref="A51:C51"/>
    <mergeCell ref="A52:C52"/>
    <mergeCell ref="A53:C53"/>
    <mergeCell ref="A60:C60"/>
    <mergeCell ref="A45:C45"/>
    <mergeCell ref="A46:C46"/>
    <mergeCell ref="A47:C47"/>
    <mergeCell ref="A48:C48"/>
    <mergeCell ref="A49:C49"/>
    <mergeCell ref="A40:C40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30:C30"/>
    <mergeCell ref="A31:C31"/>
    <mergeCell ref="A32:C32"/>
    <mergeCell ref="A33:F33"/>
    <mergeCell ref="A34:C3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5:C5"/>
    <mergeCell ref="A6:C6"/>
    <mergeCell ref="A7:C7"/>
    <mergeCell ref="A8:C8"/>
    <mergeCell ref="A9:C9"/>
    <mergeCell ref="A1:B1"/>
    <mergeCell ref="C1:F1"/>
    <mergeCell ref="A2:C2"/>
    <mergeCell ref="A3:F3"/>
    <mergeCell ref="A4:C4"/>
  </mergeCells>
  <printOptions horizontalCentered="1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zoomScaleNormal="100" zoomScaleSheetLayoutView="100" workbookViewId="0">
      <selection sqref="A1:B1"/>
    </sheetView>
  </sheetViews>
  <sheetFormatPr defaultRowHeight="9.75" customHeight="1" x14ac:dyDescent="0.2"/>
  <cols>
    <col min="1" max="1" width="2.5703125" style="123" customWidth="1"/>
    <col min="2" max="2" width="6.5703125" style="123" customWidth="1"/>
    <col min="3" max="3" width="45.85546875" style="123" customWidth="1"/>
    <col min="4" max="6" width="10.28515625" style="117" customWidth="1"/>
    <col min="7" max="7" width="13.140625" style="117" customWidth="1"/>
    <col min="8" max="16384" width="9.140625" style="117"/>
  </cols>
  <sheetData>
    <row r="1" spans="1:10" s="113" customFormat="1" ht="31.5" customHeight="1" x14ac:dyDescent="0.2">
      <c r="A1" s="226" t="s">
        <v>211</v>
      </c>
      <c r="B1" s="226"/>
      <c r="C1" s="226" t="s">
        <v>311</v>
      </c>
      <c r="D1" s="226"/>
      <c r="E1" s="226"/>
      <c r="F1" s="226"/>
    </row>
    <row r="2" spans="1:10" s="115" customFormat="1" ht="34.9" customHeight="1" x14ac:dyDescent="0.2">
      <c r="A2" s="227" t="s">
        <v>122</v>
      </c>
      <c r="B2" s="227"/>
      <c r="C2" s="227"/>
      <c r="D2" s="114" t="s">
        <v>123</v>
      </c>
      <c r="E2" s="114" t="s">
        <v>124</v>
      </c>
      <c r="F2" s="114" t="s">
        <v>212</v>
      </c>
    </row>
    <row r="3" spans="1:10" s="115" customFormat="1" ht="15" customHeight="1" x14ac:dyDescent="0.2">
      <c r="A3" s="217" t="s">
        <v>126</v>
      </c>
      <c r="B3" s="217"/>
      <c r="C3" s="217"/>
      <c r="D3" s="217"/>
      <c r="E3" s="217"/>
      <c r="F3" s="217"/>
    </row>
    <row r="4" spans="1:10" ht="12" customHeight="1" x14ac:dyDescent="0.2">
      <c r="A4" s="228" t="s">
        <v>213</v>
      </c>
      <c r="B4" s="228"/>
      <c r="C4" s="228"/>
      <c r="D4" s="116">
        <v>5106122</v>
      </c>
      <c r="E4" s="116">
        <v>26582</v>
      </c>
      <c r="F4" s="116">
        <v>192</v>
      </c>
      <c r="H4"/>
      <c r="I4"/>
      <c r="J4"/>
    </row>
    <row r="5" spans="1:10" ht="12" customHeight="1" x14ac:dyDescent="0.2">
      <c r="A5" s="228" t="s">
        <v>136</v>
      </c>
      <c r="B5" s="228"/>
      <c r="C5" s="228"/>
      <c r="D5" s="118"/>
      <c r="E5" s="118"/>
      <c r="F5" s="118"/>
      <c r="G5"/>
      <c r="H5"/>
      <c r="I5"/>
      <c r="J5"/>
    </row>
    <row r="6" spans="1:10" ht="9.75" customHeight="1" x14ac:dyDescent="0.2">
      <c r="A6" s="228" t="s">
        <v>137</v>
      </c>
      <c r="B6" s="228"/>
      <c r="C6" s="228"/>
      <c r="D6" s="116">
        <v>2218247</v>
      </c>
      <c r="E6" s="116">
        <v>6435</v>
      </c>
      <c r="F6" s="116">
        <v>345</v>
      </c>
      <c r="G6"/>
      <c r="H6"/>
      <c r="I6"/>
      <c r="J6"/>
    </row>
    <row r="7" spans="1:10" ht="9.75" customHeight="1" x14ac:dyDescent="0.2">
      <c r="A7" s="228" t="s">
        <v>138</v>
      </c>
      <c r="B7" s="228"/>
      <c r="C7" s="228"/>
      <c r="D7" s="116">
        <v>533540</v>
      </c>
      <c r="E7" s="116">
        <v>3391</v>
      </c>
      <c r="F7" s="116">
        <v>157</v>
      </c>
      <c r="G7"/>
      <c r="H7"/>
      <c r="I7"/>
      <c r="J7"/>
    </row>
    <row r="8" spans="1:10" ht="12.75" x14ac:dyDescent="0.2">
      <c r="A8" s="228" t="s">
        <v>134</v>
      </c>
      <c r="B8" s="228"/>
      <c r="C8" s="228"/>
      <c r="D8" s="116">
        <v>739767</v>
      </c>
      <c r="E8" s="116">
        <v>12043</v>
      </c>
      <c r="F8" s="116">
        <v>61</v>
      </c>
      <c r="G8"/>
      <c r="H8"/>
      <c r="I8"/>
      <c r="J8"/>
    </row>
    <row r="9" spans="1:10" ht="12" customHeight="1" x14ac:dyDescent="0.2">
      <c r="A9" s="229" t="s">
        <v>139</v>
      </c>
      <c r="B9" s="229"/>
      <c r="C9" s="229"/>
      <c r="D9" s="119">
        <v>3491554</v>
      </c>
      <c r="E9" s="103"/>
      <c r="F9" s="103"/>
      <c r="G9"/>
      <c r="H9"/>
      <c r="I9"/>
      <c r="J9"/>
    </row>
    <row r="10" spans="1:10" ht="12" customHeight="1" x14ac:dyDescent="0.2">
      <c r="A10" s="228" t="s">
        <v>214</v>
      </c>
      <c r="B10" s="228"/>
      <c r="C10" s="228"/>
      <c r="D10" s="120"/>
      <c r="E10" s="120"/>
      <c r="F10" s="120"/>
      <c r="G10"/>
      <c r="H10"/>
      <c r="I10"/>
      <c r="J10"/>
    </row>
    <row r="11" spans="1:10" ht="9.75" customHeight="1" x14ac:dyDescent="0.2">
      <c r="A11" s="228" t="s">
        <v>142</v>
      </c>
      <c r="B11" s="228"/>
      <c r="C11" s="228"/>
      <c r="D11" s="116">
        <v>897173</v>
      </c>
      <c r="E11" s="116">
        <v>7000</v>
      </c>
      <c r="F11" s="116">
        <v>128</v>
      </c>
      <c r="G11"/>
      <c r="H11"/>
      <c r="I11"/>
      <c r="J11"/>
    </row>
    <row r="12" spans="1:10" ht="9.75" customHeight="1" x14ac:dyDescent="0.2">
      <c r="A12" s="228" t="s">
        <v>143</v>
      </c>
      <c r="B12" s="228"/>
      <c r="C12" s="228"/>
      <c r="D12" s="116">
        <v>2869877</v>
      </c>
      <c r="E12" s="116">
        <v>2263</v>
      </c>
      <c r="F12" s="116">
        <v>1268</v>
      </c>
      <c r="G12"/>
      <c r="H12"/>
      <c r="I12"/>
      <c r="J12"/>
    </row>
    <row r="13" spans="1:10" ht="12.75" x14ac:dyDescent="0.2">
      <c r="A13" s="228" t="s">
        <v>134</v>
      </c>
      <c r="B13" s="228"/>
      <c r="C13" s="228"/>
      <c r="D13" s="116">
        <v>228855</v>
      </c>
      <c r="E13" s="116">
        <v>776</v>
      </c>
      <c r="F13" s="116">
        <v>295</v>
      </c>
      <c r="G13"/>
      <c r="H13"/>
      <c r="I13"/>
      <c r="J13"/>
    </row>
    <row r="14" spans="1:10" ht="20.25" customHeight="1" x14ac:dyDescent="0.2">
      <c r="A14" s="230" t="s">
        <v>215</v>
      </c>
      <c r="B14" s="230"/>
      <c r="C14" s="230"/>
      <c r="D14" s="119">
        <v>3995905</v>
      </c>
      <c r="E14" s="103"/>
      <c r="F14" s="103"/>
      <c r="G14"/>
      <c r="H14"/>
      <c r="I14"/>
      <c r="J14"/>
    </row>
    <row r="15" spans="1:10" ht="12" customHeight="1" x14ac:dyDescent="0.2">
      <c r="A15" s="228" t="s">
        <v>188</v>
      </c>
      <c r="B15" s="228"/>
      <c r="C15" s="228"/>
      <c r="D15" s="120"/>
      <c r="E15" s="120"/>
      <c r="F15" s="120"/>
      <c r="G15"/>
      <c r="H15"/>
      <c r="I15"/>
      <c r="J15"/>
    </row>
    <row r="16" spans="1:10" ht="9.75" customHeight="1" x14ac:dyDescent="0.2">
      <c r="A16" s="228" t="s">
        <v>216</v>
      </c>
      <c r="B16" s="228"/>
      <c r="C16" s="228"/>
      <c r="D16" s="116">
        <v>629096</v>
      </c>
      <c r="E16" s="116">
        <v>5404</v>
      </c>
      <c r="F16" s="116">
        <v>116</v>
      </c>
      <c r="G16"/>
      <c r="H16"/>
      <c r="I16"/>
      <c r="J16"/>
    </row>
    <row r="17" spans="1:10" ht="9.75" customHeight="1" x14ac:dyDescent="0.2">
      <c r="A17" s="228" t="s">
        <v>190</v>
      </c>
      <c r="B17" s="228"/>
      <c r="C17" s="228"/>
      <c r="D17" s="116">
        <v>8035</v>
      </c>
      <c r="E17" s="116">
        <v>19</v>
      </c>
      <c r="F17" s="116">
        <v>423</v>
      </c>
      <c r="G17"/>
      <c r="H17"/>
      <c r="I17"/>
      <c r="J17"/>
    </row>
    <row r="18" spans="1:10" ht="9.75" customHeight="1" x14ac:dyDescent="0.2">
      <c r="A18" s="228" t="s">
        <v>191</v>
      </c>
      <c r="B18" s="228"/>
      <c r="C18" s="228"/>
      <c r="D18" s="116">
        <v>2845</v>
      </c>
      <c r="E18" s="116">
        <v>18</v>
      </c>
      <c r="F18" s="116">
        <v>158</v>
      </c>
      <c r="G18"/>
      <c r="H18"/>
      <c r="I18"/>
      <c r="J18"/>
    </row>
    <row r="19" spans="1:10" ht="9.75" customHeight="1" x14ac:dyDescent="0.2">
      <c r="A19" s="228" t="s">
        <v>147</v>
      </c>
      <c r="B19" s="228"/>
      <c r="C19" s="228"/>
      <c r="D19" s="116">
        <v>31876</v>
      </c>
      <c r="E19" s="116">
        <v>58</v>
      </c>
      <c r="F19" s="116">
        <v>550</v>
      </c>
      <c r="G19"/>
      <c r="H19"/>
      <c r="I19"/>
      <c r="J19"/>
    </row>
    <row r="20" spans="1:10" ht="9.75" customHeight="1" x14ac:dyDescent="0.2">
      <c r="A20" s="228" t="s">
        <v>217</v>
      </c>
      <c r="B20" s="228"/>
      <c r="C20" s="228"/>
      <c r="D20" s="116">
        <v>114427</v>
      </c>
      <c r="E20" s="116">
        <v>118</v>
      </c>
      <c r="F20" s="116">
        <v>970</v>
      </c>
      <c r="G20"/>
      <c r="H20"/>
      <c r="I20"/>
      <c r="J20"/>
    </row>
    <row r="21" spans="1:10" ht="12.75" x14ac:dyDescent="0.2">
      <c r="A21" s="228" t="s">
        <v>134</v>
      </c>
      <c r="B21" s="228"/>
      <c r="C21" s="228"/>
      <c r="D21" s="116">
        <v>340697</v>
      </c>
      <c r="E21" s="116">
        <v>807</v>
      </c>
      <c r="F21" s="116">
        <v>422</v>
      </c>
      <c r="G21"/>
      <c r="H21"/>
      <c r="I21"/>
      <c r="J21"/>
    </row>
    <row r="22" spans="1:10" ht="12" customHeight="1" x14ac:dyDescent="0.2">
      <c r="A22" s="229" t="s">
        <v>192</v>
      </c>
      <c r="B22" s="229"/>
      <c r="C22" s="229"/>
      <c r="D22" s="119">
        <v>1126976</v>
      </c>
      <c r="E22" s="103"/>
      <c r="F22" s="103"/>
      <c r="G22"/>
      <c r="H22"/>
      <c r="I22"/>
      <c r="J22"/>
    </row>
    <row r="23" spans="1:10" ht="12" customHeight="1" x14ac:dyDescent="0.2">
      <c r="A23" s="228" t="s">
        <v>218</v>
      </c>
      <c r="B23" s="228"/>
      <c r="C23" s="228"/>
      <c r="D23" s="116">
        <v>730051</v>
      </c>
      <c r="E23" s="116">
        <v>3212</v>
      </c>
      <c r="F23" s="116">
        <v>227</v>
      </c>
      <c r="G23"/>
      <c r="H23"/>
      <c r="I23"/>
      <c r="J23"/>
    </row>
    <row r="24" spans="1:10" ht="12" customHeight="1" x14ac:dyDescent="0.2">
      <c r="A24" s="229" t="s">
        <v>150</v>
      </c>
      <c r="B24" s="229"/>
      <c r="C24" s="229"/>
      <c r="D24" s="119">
        <v>14450608</v>
      </c>
      <c r="E24" s="103"/>
      <c r="F24" s="103"/>
      <c r="G24" s="143"/>
      <c r="H24"/>
      <c r="I24"/>
      <c r="J24"/>
    </row>
    <row r="25" spans="1:10" ht="15" customHeight="1" x14ac:dyDescent="0.2">
      <c r="A25" s="220" t="s">
        <v>151</v>
      </c>
      <c r="B25" s="220"/>
      <c r="C25" s="220"/>
      <c r="D25" s="220"/>
      <c r="E25" s="220"/>
      <c r="F25" s="220"/>
      <c r="H25"/>
      <c r="I25"/>
      <c r="J25"/>
    </row>
    <row r="26" spans="1:10" ht="12" customHeight="1" x14ac:dyDescent="0.2">
      <c r="A26" s="228" t="s">
        <v>152</v>
      </c>
      <c r="B26" s="228"/>
      <c r="C26" s="228"/>
      <c r="D26" s="121"/>
      <c r="E26" s="121"/>
      <c r="F26" s="120"/>
      <c r="H26"/>
      <c r="I26"/>
      <c r="J26"/>
    </row>
    <row r="27" spans="1:10" ht="9.75" customHeight="1" x14ac:dyDescent="0.2">
      <c r="A27" s="228" t="s">
        <v>197</v>
      </c>
      <c r="B27" s="228"/>
      <c r="C27" s="228"/>
      <c r="D27" s="116">
        <v>153777</v>
      </c>
      <c r="E27" s="116">
        <v>574</v>
      </c>
      <c r="F27" s="116">
        <v>268</v>
      </c>
      <c r="H27"/>
      <c r="I27"/>
      <c r="J27"/>
    </row>
    <row r="28" spans="1:10" ht="9.75" customHeight="1" x14ac:dyDescent="0.2">
      <c r="A28" s="228" t="s">
        <v>219</v>
      </c>
      <c r="B28" s="228"/>
      <c r="C28" s="228"/>
      <c r="D28" s="116">
        <v>2496397</v>
      </c>
      <c r="E28" s="116">
        <v>2668</v>
      </c>
      <c r="F28" s="116">
        <v>936</v>
      </c>
      <c r="H28"/>
      <c r="I28"/>
      <c r="J28"/>
    </row>
    <row r="29" spans="1:10" ht="9.75" customHeight="1" x14ac:dyDescent="0.2">
      <c r="A29" s="228" t="s">
        <v>199</v>
      </c>
      <c r="B29" s="228"/>
      <c r="C29" s="228"/>
      <c r="D29" s="116">
        <v>58890</v>
      </c>
      <c r="E29" s="116">
        <v>216</v>
      </c>
      <c r="F29" s="116">
        <v>273</v>
      </c>
      <c r="H29"/>
      <c r="I29"/>
      <c r="J29"/>
    </row>
    <row r="30" spans="1:10" ht="9.75" customHeight="1" x14ac:dyDescent="0.2">
      <c r="A30" s="228" t="s">
        <v>200</v>
      </c>
      <c r="B30" s="228"/>
      <c r="C30" s="228"/>
      <c r="D30" s="116">
        <v>8135</v>
      </c>
      <c r="E30" s="116">
        <v>44</v>
      </c>
      <c r="F30" s="116">
        <v>185</v>
      </c>
      <c r="H30"/>
      <c r="I30"/>
      <c r="J30"/>
    </row>
    <row r="31" spans="1:10" ht="9.75" customHeight="1" x14ac:dyDescent="0.2">
      <c r="A31" s="228" t="s">
        <v>201</v>
      </c>
      <c r="B31" s="228"/>
      <c r="C31" s="228"/>
      <c r="D31" s="116">
        <v>6866</v>
      </c>
      <c r="E31" s="116">
        <v>94</v>
      </c>
      <c r="F31" s="116">
        <v>73</v>
      </c>
      <c r="H31"/>
      <c r="I31"/>
      <c r="J31"/>
    </row>
    <row r="32" spans="1:10" ht="9.75" customHeight="1" x14ac:dyDescent="0.2">
      <c r="A32" s="228" t="s">
        <v>156</v>
      </c>
      <c r="B32" s="228"/>
      <c r="C32" s="228"/>
      <c r="D32" s="116">
        <v>1479587</v>
      </c>
      <c r="E32" s="116">
        <v>1905</v>
      </c>
      <c r="F32" s="116">
        <v>777</v>
      </c>
      <c r="H32"/>
      <c r="I32"/>
      <c r="J32"/>
    </row>
    <row r="33" spans="1:10" ht="9.75" customHeight="1" x14ac:dyDescent="0.2">
      <c r="A33" s="228" t="s">
        <v>203</v>
      </c>
      <c r="B33" s="228"/>
      <c r="C33" s="228"/>
      <c r="D33" s="116">
        <v>6000</v>
      </c>
      <c r="E33" s="116">
        <v>3</v>
      </c>
      <c r="F33" s="116">
        <v>2000</v>
      </c>
      <c r="H33"/>
      <c r="I33"/>
      <c r="J33"/>
    </row>
    <row r="34" spans="1:10" ht="9.75" customHeight="1" x14ac:dyDescent="0.2">
      <c r="A34" s="228" t="s">
        <v>159</v>
      </c>
      <c r="B34" s="228"/>
      <c r="C34" s="228"/>
      <c r="D34" s="116">
        <v>414789</v>
      </c>
      <c r="E34" s="116">
        <v>391</v>
      </c>
      <c r="F34" s="116">
        <v>1061</v>
      </c>
      <c r="H34"/>
      <c r="I34"/>
      <c r="J34"/>
    </row>
    <row r="35" spans="1:10" ht="9.75" customHeight="1" x14ac:dyDescent="0.2">
      <c r="A35" s="228" t="s">
        <v>204</v>
      </c>
      <c r="B35" s="228"/>
      <c r="C35" s="228"/>
      <c r="D35" s="116">
        <v>1185519</v>
      </c>
      <c r="E35" s="116">
        <v>810</v>
      </c>
      <c r="F35" s="116">
        <v>1464</v>
      </c>
      <c r="H35"/>
      <c r="I35"/>
      <c r="J35"/>
    </row>
    <row r="36" spans="1:10" ht="9.75" customHeight="1" x14ac:dyDescent="0.2">
      <c r="A36" s="228" t="s">
        <v>205</v>
      </c>
      <c r="B36" s="228"/>
      <c r="C36" s="228"/>
      <c r="D36" s="116">
        <v>1439412</v>
      </c>
      <c r="E36" s="116">
        <v>1855</v>
      </c>
      <c r="F36" s="116">
        <v>776</v>
      </c>
      <c r="H36"/>
      <c r="I36"/>
      <c r="J36"/>
    </row>
    <row r="37" spans="1:10" ht="9.75" customHeight="1" x14ac:dyDescent="0.2">
      <c r="A37" s="228" t="s">
        <v>163</v>
      </c>
      <c r="B37" s="228"/>
      <c r="C37" s="228"/>
      <c r="D37" s="116">
        <v>605949</v>
      </c>
      <c r="E37" s="103"/>
      <c r="F37" s="103"/>
      <c r="H37"/>
      <c r="I37"/>
      <c r="J37"/>
    </row>
    <row r="38" spans="1:10" ht="12.75" x14ac:dyDescent="0.2">
      <c r="A38" s="228" t="s">
        <v>134</v>
      </c>
      <c r="B38" s="228"/>
      <c r="C38" s="228"/>
      <c r="D38" s="116">
        <v>118785</v>
      </c>
      <c r="E38" s="116">
        <v>204</v>
      </c>
      <c r="F38" s="116">
        <v>582</v>
      </c>
      <c r="H38"/>
      <c r="I38"/>
      <c r="J38"/>
    </row>
    <row r="39" spans="1:10" ht="12" customHeight="1" x14ac:dyDescent="0.2">
      <c r="A39" s="229" t="s">
        <v>207</v>
      </c>
      <c r="B39" s="229"/>
      <c r="C39" s="229"/>
      <c r="D39" s="119">
        <v>7974106</v>
      </c>
      <c r="E39" s="103"/>
      <c r="F39" s="103"/>
      <c r="H39"/>
      <c r="I39"/>
      <c r="J39"/>
    </row>
    <row r="40" spans="1:10" ht="15" customHeight="1" x14ac:dyDescent="0.2">
      <c r="A40" s="220" t="s">
        <v>165</v>
      </c>
      <c r="B40" s="220"/>
      <c r="C40" s="220"/>
      <c r="D40" s="220"/>
      <c r="E40" s="220"/>
      <c r="F40" s="220"/>
      <c r="H40"/>
      <c r="I40"/>
      <c r="J40"/>
    </row>
    <row r="41" spans="1:10" ht="12" customHeight="1" x14ac:dyDescent="0.2">
      <c r="A41" s="228" t="s">
        <v>166</v>
      </c>
      <c r="B41" s="228"/>
      <c r="C41" s="228"/>
      <c r="D41" s="118"/>
      <c r="E41" s="118"/>
      <c r="F41" s="118"/>
      <c r="H41"/>
      <c r="I41"/>
      <c r="J41"/>
    </row>
    <row r="42" spans="1:10" ht="12.75" x14ac:dyDescent="0.2">
      <c r="A42" s="228" t="s">
        <v>169</v>
      </c>
      <c r="B42" s="228"/>
      <c r="C42" s="228"/>
      <c r="D42" s="116">
        <v>3043594</v>
      </c>
      <c r="E42" s="116">
        <v>3184</v>
      </c>
      <c r="F42" s="116">
        <v>956</v>
      </c>
      <c r="H42"/>
      <c r="I42"/>
      <c r="J42"/>
    </row>
    <row r="43" spans="1:10" ht="12.75" x14ac:dyDescent="0.2">
      <c r="A43" s="228" t="s">
        <v>134</v>
      </c>
      <c r="B43" s="228"/>
      <c r="C43" s="228"/>
      <c r="D43" s="116">
        <v>763435</v>
      </c>
      <c r="E43" s="116">
        <v>7824</v>
      </c>
      <c r="F43" s="116">
        <v>98</v>
      </c>
      <c r="H43"/>
      <c r="I43"/>
      <c r="J43"/>
    </row>
    <row r="44" spans="1:10" ht="12" customHeight="1" x14ac:dyDescent="0.2">
      <c r="A44" s="228" t="s">
        <v>174</v>
      </c>
      <c r="B44" s="228"/>
      <c r="C44" s="228"/>
      <c r="D44" s="116">
        <v>3807029</v>
      </c>
      <c r="E44" s="103"/>
      <c r="F44" s="103"/>
      <c r="H44"/>
      <c r="I44"/>
      <c r="J44"/>
    </row>
    <row r="45" spans="1:10" ht="12" customHeight="1" x14ac:dyDescent="0.2">
      <c r="A45" s="228" t="s">
        <v>175</v>
      </c>
      <c r="B45" s="228"/>
      <c r="C45" s="228"/>
      <c r="D45" s="120"/>
      <c r="E45" s="120"/>
      <c r="F45" s="120"/>
    </row>
    <row r="46" spans="1:10" ht="9.75" customHeight="1" x14ac:dyDescent="0.2">
      <c r="A46" s="228" t="s">
        <v>176</v>
      </c>
      <c r="B46" s="228"/>
      <c r="C46" s="228"/>
      <c r="D46" s="116">
        <v>1091984</v>
      </c>
      <c r="E46" s="116">
        <v>668</v>
      </c>
      <c r="F46" s="116">
        <v>1635</v>
      </c>
    </row>
    <row r="47" spans="1:10" x14ac:dyDescent="0.2">
      <c r="A47" s="228" t="s">
        <v>134</v>
      </c>
      <c r="B47" s="228"/>
      <c r="C47" s="228"/>
      <c r="D47" s="116">
        <v>45366</v>
      </c>
      <c r="E47" s="116">
        <v>159</v>
      </c>
      <c r="F47" s="116">
        <v>285</v>
      </c>
    </row>
    <row r="48" spans="1:10" ht="12" customHeight="1" x14ac:dyDescent="0.2">
      <c r="A48" s="229" t="s">
        <v>178</v>
      </c>
      <c r="B48" s="229"/>
      <c r="C48" s="229"/>
      <c r="D48" s="119">
        <v>1137350</v>
      </c>
      <c r="E48" s="103"/>
      <c r="F48" s="103"/>
    </row>
    <row r="49" spans="1:6" ht="12" customHeight="1" x14ac:dyDescent="0.2">
      <c r="A49" s="229" t="s">
        <v>179</v>
      </c>
      <c r="B49" s="229"/>
      <c r="C49" s="229"/>
      <c r="D49" s="119">
        <v>4944379</v>
      </c>
      <c r="E49" s="103"/>
      <c r="F49" s="103"/>
    </row>
    <row r="50" spans="1:6" ht="12" customHeight="1" x14ac:dyDescent="0.2">
      <c r="A50" s="231" t="s">
        <v>220</v>
      </c>
      <c r="B50" s="231"/>
      <c r="C50" s="231"/>
      <c r="D50" s="122">
        <v>27369093</v>
      </c>
      <c r="E50" s="106"/>
      <c r="F50" s="106"/>
    </row>
  </sheetData>
  <sheetProtection selectLockedCells="1" selectUnlockedCells="1"/>
  <mergeCells count="51">
    <mergeCell ref="A40:F40"/>
    <mergeCell ref="A41:C41"/>
    <mergeCell ref="A48:C48"/>
    <mergeCell ref="A49:C49"/>
    <mergeCell ref="A50:C50"/>
    <mergeCell ref="A42:C42"/>
    <mergeCell ref="A43:C43"/>
    <mergeCell ref="A44:C44"/>
    <mergeCell ref="A45:C45"/>
    <mergeCell ref="A46:C46"/>
    <mergeCell ref="A47:C47"/>
    <mergeCell ref="A35:C35"/>
    <mergeCell ref="A36:C36"/>
    <mergeCell ref="A37:C37"/>
    <mergeCell ref="A38:C38"/>
    <mergeCell ref="A39:C39"/>
    <mergeCell ref="A30:C30"/>
    <mergeCell ref="A31:C31"/>
    <mergeCell ref="A32:C32"/>
    <mergeCell ref="A33:C33"/>
    <mergeCell ref="A34:C34"/>
    <mergeCell ref="A25:F25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5:C5"/>
    <mergeCell ref="A6:C6"/>
    <mergeCell ref="A7:C7"/>
    <mergeCell ref="A8:C8"/>
    <mergeCell ref="A9:C9"/>
    <mergeCell ref="A1:B1"/>
    <mergeCell ref="C1:F1"/>
    <mergeCell ref="A2:C2"/>
    <mergeCell ref="A3:F3"/>
    <mergeCell ref="A4:C4"/>
  </mergeCells>
  <printOptions horizontalCentered="1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zoomScale="120" zoomScaleNormal="120" zoomScaleSheetLayoutView="100" workbookViewId="0">
      <selection sqref="A1:B1"/>
    </sheetView>
  </sheetViews>
  <sheetFormatPr defaultRowHeight="9.75" customHeight="1" x14ac:dyDescent="0.2"/>
  <cols>
    <col min="1" max="1" width="2.5703125" style="123" customWidth="1"/>
    <col min="2" max="2" width="7.28515625" style="123" customWidth="1"/>
    <col min="3" max="3" width="35.85546875" style="123" customWidth="1"/>
    <col min="4" max="6" width="12.7109375" style="117" customWidth="1"/>
    <col min="7" max="7" width="13" style="117" customWidth="1"/>
    <col min="8" max="8" width="11.85546875" style="117" bestFit="1" customWidth="1"/>
    <col min="9" max="16384" width="9.140625" style="117"/>
  </cols>
  <sheetData>
    <row r="1" spans="1:10" s="113" customFormat="1" ht="30.75" customHeight="1" x14ac:dyDescent="0.2">
      <c r="A1" s="232" t="s">
        <v>221</v>
      </c>
      <c r="B1" s="232"/>
      <c r="C1" s="232" t="s">
        <v>312</v>
      </c>
      <c r="D1" s="232"/>
      <c r="E1" s="232"/>
      <c r="F1" s="232"/>
    </row>
    <row r="2" spans="1:10" s="115" customFormat="1" ht="24" customHeight="1" x14ac:dyDescent="0.2">
      <c r="A2" s="227" t="s">
        <v>122</v>
      </c>
      <c r="B2" s="227"/>
      <c r="C2" s="227"/>
      <c r="D2" s="114" t="s">
        <v>123</v>
      </c>
      <c r="E2" s="114" t="s">
        <v>124</v>
      </c>
      <c r="F2" s="114" t="s">
        <v>222</v>
      </c>
    </row>
    <row r="3" spans="1:10" s="115" customFormat="1" ht="13.5" customHeight="1" x14ac:dyDescent="0.2">
      <c r="A3" s="217" t="s">
        <v>126</v>
      </c>
      <c r="B3" s="217"/>
      <c r="C3" s="217"/>
      <c r="D3" s="217"/>
      <c r="E3" s="217"/>
      <c r="F3" s="217"/>
    </row>
    <row r="4" spans="1:10" s="115" customFormat="1" ht="9" customHeight="1" x14ac:dyDescent="0.15">
      <c r="A4" s="233" t="s">
        <v>127</v>
      </c>
      <c r="B4" s="233"/>
      <c r="C4" s="233"/>
      <c r="D4" s="124"/>
      <c r="E4" s="124"/>
      <c r="F4" s="125"/>
    </row>
    <row r="5" spans="1:10" s="115" customFormat="1" ht="9" customHeight="1" x14ac:dyDescent="0.15">
      <c r="A5" s="228" t="s">
        <v>223</v>
      </c>
      <c r="B5" s="228"/>
      <c r="C5" s="228"/>
      <c r="D5" s="116">
        <v>100435551</v>
      </c>
      <c r="E5" s="116">
        <v>616307</v>
      </c>
      <c r="F5" s="116">
        <v>163</v>
      </c>
      <c r="H5" s="116"/>
      <c r="I5" s="116"/>
      <c r="J5" s="116"/>
    </row>
    <row r="6" spans="1:10" s="115" customFormat="1" ht="9" customHeight="1" x14ac:dyDescent="0.15">
      <c r="A6" s="228" t="s">
        <v>129</v>
      </c>
      <c r="B6" s="228"/>
      <c r="C6" s="228"/>
      <c r="D6" s="116">
        <v>1299447</v>
      </c>
      <c r="E6" s="116">
        <v>2201</v>
      </c>
      <c r="F6" s="116">
        <v>590</v>
      </c>
      <c r="H6" s="116"/>
      <c r="I6" s="116"/>
      <c r="J6" s="116"/>
    </row>
    <row r="7" spans="1:10" s="115" customFormat="1" ht="9" customHeight="1" x14ac:dyDescent="0.15">
      <c r="A7" s="228" t="s">
        <v>224</v>
      </c>
      <c r="B7" s="228"/>
      <c r="C7" s="228"/>
      <c r="D7" s="116">
        <v>855777</v>
      </c>
      <c r="E7" s="116">
        <v>825</v>
      </c>
      <c r="F7" s="116">
        <v>1037</v>
      </c>
      <c r="H7" s="116"/>
      <c r="I7" s="116"/>
      <c r="J7" s="116"/>
    </row>
    <row r="8" spans="1:10" s="115" customFormat="1" ht="9" customHeight="1" x14ac:dyDescent="0.15">
      <c r="A8" s="228" t="s">
        <v>185</v>
      </c>
      <c r="B8" s="228"/>
      <c r="C8" s="228"/>
      <c r="D8" s="116">
        <v>1868973</v>
      </c>
      <c r="E8" s="116">
        <v>20618</v>
      </c>
      <c r="F8" s="116">
        <v>91</v>
      </c>
      <c r="H8" s="116"/>
      <c r="I8" s="116"/>
      <c r="J8" s="116"/>
    </row>
    <row r="9" spans="1:10" ht="9" customHeight="1" x14ac:dyDescent="0.2">
      <c r="A9" s="229" t="s">
        <v>135</v>
      </c>
      <c r="B9" s="229"/>
      <c r="C9" s="229"/>
      <c r="D9" s="119">
        <v>104459748</v>
      </c>
      <c r="E9" s="119"/>
      <c r="F9" s="119"/>
      <c r="H9" s="116"/>
      <c r="I9" s="116"/>
      <c r="J9" s="116"/>
    </row>
    <row r="10" spans="1:10" ht="9" customHeight="1" x14ac:dyDescent="0.2">
      <c r="A10" s="228" t="s">
        <v>136</v>
      </c>
      <c r="B10" s="228"/>
      <c r="C10" s="228"/>
      <c r="D10" s="120"/>
      <c r="E10" s="120"/>
      <c r="F10" s="120"/>
      <c r="H10" s="116"/>
      <c r="I10" s="116"/>
      <c r="J10" s="116"/>
    </row>
    <row r="11" spans="1:10" ht="9" customHeight="1" x14ac:dyDescent="0.2">
      <c r="A11" s="228" t="s">
        <v>225</v>
      </c>
      <c r="B11" s="228"/>
      <c r="C11" s="228"/>
      <c r="D11" s="116">
        <v>6572890</v>
      </c>
      <c r="E11" s="116">
        <v>11258</v>
      </c>
      <c r="F11" s="116">
        <v>584</v>
      </c>
      <c r="H11" s="116"/>
      <c r="I11" s="116"/>
      <c r="J11" s="116"/>
    </row>
    <row r="12" spans="1:10" ht="9" customHeight="1" x14ac:dyDescent="0.2">
      <c r="A12" s="228" t="s">
        <v>138</v>
      </c>
      <c r="B12" s="228"/>
      <c r="C12" s="228"/>
      <c r="D12" s="116">
        <v>15835481</v>
      </c>
      <c r="E12" s="116">
        <v>286196</v>
      </c>
      <c r="F12" s="116">
        <v>55</v>
      </c>
      <c r="H12" s="116"/>
      <c r="I12" s="116"/>
      <c r="J12" s="116"/>
    </row>
    <row r="13" spans="1:10" ht="9" customHeight="1" x14ac:dyDescent="0.2">
      <c r="A13" s="228" t="s">
        <v>185</v>
      </c>
      <c r="B13" s="228"/>
      <c r="C13" s="228"/>
      <c r="D13" s="116">
        <v>3201406</v>
      </c>
      <c r="E13" s="116">
        <v>47756</v>
      </c>
      <c r="F13" s="116">
        <v>67</v>
      </c>
      <c r="H13" s="116"/>
      <c r="I13" s="116"/>
      <c r="J13" s="116"/>
    </row>
    <row r="14" spans="1:10" ht="9" customHeight="1" x14ac:dyDescent="0.2">
      <c r="A14" s="229" t="s">
        <v>139</v>
      </c>
      <c r="B14" s="229"/>
      <c r="C14" s="229"/>
      <c r="D14" s="119">
        <v>25609777</v>
      </c>
      <c r="E14" s="119"/>
      <c r="F14" s="119"/>
      <c r="H14" s="116"/>
      <c r="I14" s="116"/>
      <c r="J14" s="116"/>
    </row>
    <row r="15" spans="1:10" ht="9" customHeight="1" x14ac:dyDescent="0.2">
      <c r="A15" s="228" t="s">
        <v>188</v>
      </c>
      <c r="B15" s="228"/>
      <c r="C15" s="228"/>
      <c r="D15" s="120"/>
      <c r="E15" s="120"/>
      <c r="F15" s="120"/>
      <c r="H15" s="116"/>
      <c r="I15" s="116"/>
      <c r="J15" s="116"/>
    </row>
    <row r="16" spans="1:10" ht="9" customHeight="1" x14ac:dyDescent="0.2">
      <c r="A16" s="228" t="s">
        <v>146</v>
      </c>
      <c r="B16" s="228"/>
      <c r="C16" s="228"/>
      <c r="D16" s="116">
        <v>295027139</v>
      </c>
      <c r="E16" s="116">
        <v>138640</v>
      </c>
      <c r="F16" s="116">
        <v>2128</v>
      </c>
      <c r="H16" s="116"/>
      <c r="I16" s="116"/>
      <c r="J16" s="116"/>
    </row>
    <row r="17" spans="1:10" ht="9" customHeight="1" x14ac:dyDescent="0.2">
      <c r="A17" s="228" t="s">
        <v>189</v>
      </c>
      <c r="B17" s="228"/>
      <c r="C17" s="228"/>
      <c r="D17" s="116">
        <v>63078703</v>
      </c>
      <c r="E17" s="116">
        <v>74754</v>
      </c>
      <c r="F17" s="116">
        <v>844</v>
      </c>
      <c r="H17" s="116"/>
      <c r="I17" s="116"/>
      <c r="J17" s="116"/>
    </row>
    <row r="18" spans="1:10" ht="9" customHeight="1" x14ac:dyDescent="0.2">
      <c r="A18" s="228" t="s">
        <v>190</v>
      </c>
      <c r="B18" s="228"/>
      <c r="C18" s="228"/>
      <c r="D18" s="116">
        <v>6816529</v>
      </c>
      <c r="E18" s="116">
        <v>13933</v>
      </c>
      <c r="F18" s="116">
        <v>489</v>
      </c>
      <c r="H18" s="116"/>
      <c r="I18" s="116"/>
      <c r="J18" s="116"/>
    </row>
    <row r="19" spans="1:10" ht="9" customHeight="1" x14ac:dyDescent="0.2">
      <c r="A19" s="228" t="s">
        <v>191</v>
      </c>
      <c r="B19" s="228"/>
      <c r="C19" s="228"/>
      <c r="D19" s="116">
        <v>5067571</v>
      </c>
      <c r="E19" s="116">
        <v>46902</v>
      </c>
      <c r="F19" s="116">
        <v>108</v>
      </c>
      <c r="H19" s="116"/>
      <c r="I19" s="116"/>
      <c r="J19" s="116"/>
    </row>
    <row r="20" spans="1:10" ht="9" customHeight="1" x14ac:dyDescent="0.2">
      <c r="A20" s="228" t="s">
        <v>147</v>
      </c>
      <c r="B20" s="228"/>
      <c r="C20" s="228"/>
      <c r="D20" s="116">
        <v>63981852</v>
      </c>
      <c r="E20" s="116">
        <v>52216</v>
      </c>
      <c r="F20" s="116">
        <v>1225</v>
      </c>
      <c r="H20" s="116"/>
      <c r="I20" s="116"/>
      <c r="J20" s="116"/>
    </row>
    <row r="21" spans="1:10" ht="9" customHeight="1" x14ac:dyDescent="0.2">
      <c r="A21" s="228" t="s">
        <v>217</v>
      </c>
      <c r="B21" s="228"/>
      <c r="C21" s="228"/>
      <c r="D21" s="116">
        <v>26578662</v>
      </c>
      <c r="E21" s="116">
        <v>39634</v>
      </c>
      <c r="F21" s="116">
        <v>671</v>
      </c>
      <c r="H21" s="116"/>
      <c r="I21" s="116"/>
      <c r="J21" s="116"/>
    </row>
    <row r="22" spans="1:10" ht="9" customHeight="1" x14ac:dyDescent="0.2">
      <c r="A22" s="228" t="s">
        <v>185</v>
      </c>
      <c r="B22" s="228"/>
      <c r="C22" s="228"/>
      <c r="D22" s="116">
        <v>13125318</v>
      </c>
      <c r="E22" s="116">
        <v>46634</v>
      </c>
      <c r="F22" s="116">
        <v>281</v>
      </c>
      <c r="H22" s="116"/>
      <c r="I22" s="116"/>
      <c r="J22" s="116"/>
    </row>
    <row r="23" spans="1:10" ht="9" customHeight="1" x14ac:dyDescent="0.2">
      <c r="A23" s="229" t="s">
        <v>192</v>
      </c>
      <c r="B23" s="229"/>
      <c r="C23" s="229"/>
      <c r="D23" s="119">
        <v>473675774</v>
      </c>
      <c r="E23" s="119"/>
      <c r="F23" s="119"/>
      <c r="H23" s="116"/>
      <c r="I23" s="116"/>
      <c r="J23" s="116"/>
    </row>
    <row r="24" spans="1:10" ht="9" customHeight="1" x14ac:dyDescent="0.2">
      <c r="A24" s="228" t="s">
        <v>193</v>
      </c>
      <c r="B24" s="228"/>
      <c r="C24" s="228"/>
      <c r="D24" s="120"/>
      <c r="E24" s="120"/>
      <c r="F24" s="120"/>
      <c r="H24" s="116"/>
      <c r="I24" s="116"/>
      <c r="J24" s="116"/>
    </row>
    <row r="25" spans="1:10" ht="9" customHeight="1" x14ac:dyDescent="0.2">
      <c r="A25" s="228" t="s">
        <v>194</v>
      </c>
      <c r="B25" s="228"/>
      <c r="C25" s="228"/>
      <c r="D25" s="116">
        <v>2298987</v>
      </c>
      <c r="E25" s="116">
        <v>3780</v>
      </c>
      <c r="F25" s="116">
        <v>608</v>
      </c>
      <c r="H25" s="116"/>
      <c r="I25" s="116"/>
      <c r="J25" s="116"/>
    </row>
    <row r="26" spans="1:10" ht="9" customHeight="1" x14ac:dyDescent="0.2">
      <c r="A26" s="228" t="s">
        <v>195</v>
      </c>
      <c r="B26" s="228"/>
      <c r="C26" s="228"/>
      <c r="D26" s="116">
        <v>20177319</v>
      </c>
      <c r="E26" s="116">
        <v>106113</v>
      </c>
      <c r="F26" s="116">
        <v>190</v>
      </c>
      <c r="H26" s="116"/>
      <c r="I26" s="116"/>
      <c r="J26" s="116"/>
    </row>
    <row r="27" spans="1:10" ht="9" customHeight="1" x14ac:dyDescent="0.2">
      <c r="A27" s="229" t="s">
        <v>196</v>
      </c>
      <c r="B27" s="229"/>
      <c r="C27" s="229"/>
      <c r="D27" s="119">
        <v>22476306</v>
      </c>
      <c r="E27" s="119"/>
      <c r="F27" s="119"/>
      <c r="H27" s="116"/>
      <c r="I27" s="116"/>
      <c r="J27" s="116"/>
    </row>
    <row r="28" spans="1:10" ht="9" customHeight="1" x14ac:dyDescent="0.2">
      <c r="A28" s="229" t="s">
        <v>150</v>
      </c>
      <c r="B28" s="229"/>
      <c r="C28" s="229"/>
      <c r="D28" s="119">
        <v>626221605</v>
      </c>
      <c r="E28" s="119"/>
      <c r="F28" s="119"/>
      <c r="H28" s="116"/>
      <c r="I28" s="116"/>
      <c r="J28" s="116"/>
    </row>
    <row r="29" spans="1:10" ht="9" customHeight="1" x14ac:dyDescent="0.2">
      <c r="A29" s="220" t="s">
        <v>151</v>
      </c>
      <c r="B29" s="220"/>
      <c r="C29" s="220"/>
      <c r="D29" s="220"/>
      <c r="E29" s="220"/>
      <c r="F29" s="220"/>
      <c r="H29" s="116"/>
      <c r="I29" s="116"/>
      <c r="J29" s="116"/>
    </row>
    <row r="30" spans="1:10" ht="9" customHeight="1" x14ac:dyDescent="0.2">
      <c r="A30" s="228" t="s">
        <v>152</v>
      </c>
      <c r="B30" s="228"/>
      <c r="C30" s="228"/>
      <c r="D30" s="128"/>
      <c r="E30" s="128"/>
      <c r="F30" s="120"/>
      <c r="H30" s="116"/>
      <c r="I30" s="116"/>
      <c r="J30" s="116"/>
    </row>
    <row r="31" spans="1:10" ht="9" customHeight="1" x14ac:dyDescent="0.2">
      <c r="A31" s="228" t="s">
        <v>197</v>
      </c>
      <c r="B31" s="228"/>
      <c r="C31" s="228"/>
      <c r="D31" s="116">
        <v>637895</v>
      </c>
      <c r="E31" s="116">
        <v>2123</v>
      </c>
      <c r="F31" s="116">
        <v>300</v>
      </c>
      <c r="H31" s="116"/>
      <c r="I31" s="116"/>
      <c r="J31" s="116"/>
    </row>
    <row r="32" spans="1:10" ht="9" customHeight="1" x14ac:dyDescent="0.2">
      <c r="A32" s="228" t="s">
        <v>198</v>
      </c>
      <c r="B32" s="228"/>
      <c r="C32" s="228"/>
      <c r="D32" s="116">
        <v>39181133</v>
      </c>
      <c r="E32" s="116">
        <v>19436</v>
      </c>
      <c r="F32" s="116">
        <v>2016</v>
      </c>
      <c r="H32" s="116"/>
      <c r="I32" s="116"/>
      <c r="J32" s="116"/>
    </row>
    <row r="33" spans="1:10" ht="9" customHeight="1" x14ac:dyDescent="0.2">
      <c r="A33" s="228" t="s">
        <v>199</v>
      </c>
      <c r="B33" s="228"/>
      <c r="C33" s="228"/>
      <c r="D33" s="116">
        <v>6654435</v>
      </c>
      <c r="E33" s="116">
        <v>9578</v>
      </c>
      <c r="F33" s="116">
        <v>695</v>
      </c>
      <c r="H33" s="116"/>
      <c r="I33" s="116"/>
      <c r="J33" s="116"/>
    </row>
    <row r="34" spans="1:10" ht="9" customHeight="1" x14ac:dyDescent="0.2">
      <c r="A34" s="228" t="s">
        <v>200</v>
      </c>
      <c r="B34" s="228"/>
      <c r="C34" s="228"/>
      <c r="D34" s="116">
        <v>7397307</v>
      </c>
      <c r="E34" s="116">
        <v>5916</v>
      </c>
      <c r="F34" s="116">
        <v>1250</v>
      </c>
      <c r="H34" s="116"/>
      <c r="I34" s="116"/>
      <c r="J34" s="116"/>
    </row>
    <row r="35" spans="1:10" ht="9" customHeight="1" x14ac:dyDescent="0.2">
      <c r="A35" s="228" t="s">
        <v>201</v>
      </c>
      <c r="B35" s="228"/>
      <c r="C35" s="228"/>
      <c r="D35" s="116">
        <v>2187655</v>
      </c>
      <c r="E35" s="116">
        <v>403</v>
      </c>
      <c r="F35" s="116">
        <v>5428</v>
      </c>
      <c r="H35" s="116"/>
      <c r="I35" s="116"/>
      <c r="J35" s="116"/>
    </row>
    <row r="36" spans="1:10" ht="9" customHeight="1" x14ac:dyDescent="0.2">
      <c r="A36" s="228" t="s">
        <v>156</v>
      </c>
      <c r="B36" s="228"/>
      <c r="C36" s="228"/>
      <c r="D36" s="116">
        <v>234393559</v>
      </c>
      <c r="E36" s="116">
        <v>62203</v>
      </c>
      <c r="F36" s="116">
        <v>3768</v>
      </c>
      <c r="H36" s="116"/>
      <c r="I36" s="116"/>
      <c r="J36" s="116"/>
    </row>
    <row r="37" spans="1:10" ht="9" customHeight="1" x14ac:dyDescent="0.2">
      <c r="A37" s="228" t="s">
        <v>226</v>
      </c>
      <c r="B37" s="228"/>
      <c r="C37" s="228"/>
      <c r="D37" s="116">
        <v>1589973</v>
      </c>
      <c r="E37" s="116">
        <v>13819</v>
      </c>
      <c r="F37" s="116">
        <v>115</v>
      </c>
      <c r="H37" s="116"/>
      <c r="I37" s="116"/>
      <c r="J37" s="116"/>
    </row>
    <row r="38" spans="1:10" ht="9" customHeight="1" x14ac:dyDescent="0.2">
      <c r="A38" s="228" t="s">
        <v>203</v>
      </c>
      <c r="B38" s="228"/>
      <c r="C38" s="228"/>
      <c r="D38" s="116">
        <v>29266</v>
      </c>
      <c r="E38" s="116">
        <v>31</v>
      </c>
      <c r="F38" s="116">
        <v>944</v>
      </c>
      <c r="H38" s="116"/>
      <c r="I38" s="116"/>
      <c r="J38" s="116"/>
    </row>
    <row r="39" spans="1:10" ht="9" customHeight="1" x14ac:dyDescent="0.2">
      <c r="A39" s="228" t="s">
        <v>227</v>
      </c>
      <c r="B39" s="228"/>
      <c r="C39" s="228"/>
      <c r="D39" s="116">
        <v>9481529</v>
      </c>
      <c r="E39" s="116">
        <v>11420</v>
      </c>
      <c r="F39" s="116">
        <v>830</v>
      </c>
      <c r="H39" s="116"/>
      <c r="I39" s="116"/>
      <c r="J39" s="116"/>
    </row>
    <row r="40" spans="1:10" ht="9" customHeight="1" x14ac:dyDescent="0.2">
      <c r="A40" s="228" t="s">
        <v>205</v>
      </c>
      <c r="B40" s="228"/>
      <c r="C40" s="228"/>
      <c r="D40" s="116">
        <v>25537867</v>
      </c>
      <c r="E40" s="116">
        <v>24344</v>
      </c>
      <c r="F40" s="116">
        <v>1049</v>
      </c>
      <c r="H40" s="116"/>
      <c r="I40" s="116"/>
      <c r="J40" s="116"/>
    </row>
    <row r="41" spans="1:10" ht="9" customHeight="1" x14ac:dyDescent="0.2">
      <c r="A41" s="228" t="s">
        <v>162</v>
      </c>
      <c r="B41" s="228"/>
      <c r="C41" s="228"/>
      <c r="D41" s="116">
        <v>3308928</v>
      </c>
      <c r="E41" s="116">
        <v>1522</v>
      </c>
      <c r="F41" s="116">
        <v>2174</v>
      </c>
      <c r="H41" s="116"/>
      <c r="I41" s="116"/>
      <c r="J41" s="116"/>
    </row>
    <row r="42" spans="1:10" ht="9" customHeight="1" x14ac:dyDescent="0.2">
      <c r="A42" s="228" t="s">
        <v>206</v>
      </c>
      <c r="B42" s="228"/>
      <c r="C42" s="228"/>
      <c r="D42" s="116">
        <v>13965460</v>
      </c>
      <c r="E42" s="119"/>
      <c r="F42" s="119"/>
      <c r="H42" s="116"/>
      <c r="I42" s="116"/>
      <c r="J42" s="116"/>
    </row>
    <row r="43" spans="1:10" ht="9" customHeight="1" x14ac:dyDescent="0.2">
      <c r="A43" s="228" t="s">
        <v>185</v>
      </c>
      <c r="B43" s="228"/>
      <c r="C43" s="228"/>
      <c r="D43" s="116">
        <v>11370528</v>
      </c>
      <c r="E43" s="116">
        <v>64125</v>
      </c>
      <c r="F43" s="116">
        <v>177</v>
      </c>
      <c r="H43" s="116"/>
      <c r="I43" s="116"/>
      <c r="J43" s="116"/>
    </row>
    <row r="44" spans="1:10" ht="9" customHeight="1" x14ac:dyDescent="0.2">
      <c r="A44" s="229" t="s">
        <v>207</v>
      </c>
      <c r="B44" s="229"/>
      <c r="C44" s="229"/>
      <c r="D44" s="119">
        <v>355735535</v>
      </c>
      <c r="E44" s="119"/>
      <c r="F44" s="119"/>
      <c r="H44" s="116"/>
      <c r="I44" s="116"/>
      <c r="J44" s="116"/>
    </row>
    <row r="45" spans="1:10" ht="9" customHeight="1" x14ac:dyDescent="0.2">
      <c r="A45" s="220" t="s">
        <v>165</v>
      </c>
      <c r="B45" s="220"/>
      <c r="C45" s="220"/>
      <c r="D45" s="220"/>
      <c r="E45" s="220"/>
      <c r="F45" s="220"/>
      <c r="H45" s="116"/>
      <c r="I45" s="116"/>
      <c r="J45" s="116"/>
    </row>
    <row r="46" spans="1:10" ht="9" customHeight="1" x14ac:dyDescent="0.2">
      <c r="A46" s="228" t="s">
        <v>166</v>
      </c>
      <c r="B46" s="228"/>
      <c r="C46" s="228"/>
      <c r="D46" s="128"/>
      <c r="E46" s="128"/>
      <c r="F46" s="120"/>
      <c r="H46" s="116"/>
      <c r="I46" s="116"/>
      <c r="J46" s="116"/>
    </row>
    <row r="47" spans="1:10" ht="9" customHeight="1" x14ac:dyDescent="0.2">
      <c r="A47" s="228" t="s">
        <v>169</v>
      </c>
      <c r="B47" s="228"/>
      <c r="C47" s="228"/>
      <c r="D47" s="116">
        <v>38876458</v>
      </c>
      <c r="E47" s="116">
        <v>56184</v>
      </c>
      <c r="F47" s="116">
        <v>692</v>
      </c>
      <c r="H47" s="116"/>
      <c r="I47" s="116"/>
      <c r="J47" s="116"/>
    </row>
    <row r="48" spans="1:10" ht="9" customHeight="1" x14ac:dyDescent="0.2">
      <c r="A48" s="228" t="s">
        <v>172</v>
      </c>
      <c r="B48" s="228"/>
      <c r="C48" s="228"/>
      <c r="D48" s="116">
        <v>12107643</v>
      </c>
      <c r="E48" s="116">
        <v>295687</v>
      </c>
      <c r="F48" s="116">
        <v>41</v>
      </c>
      <c r="H48" s="116"/>
      <c r="I48" s="116"/>
      <c r="J48" s="116"/>
    </row>
    <row r="49" spans="1:10" ht="9" customHeight="1" x14ac:dyDescent="0.2">
      <c r="A49" s="228" t="s">
        <v>185</v>
      </c>
      <c r="B49" s="228"/>
      <c r="C49" s="228"/>
      <c r="D49" s="116">
        <v>9075414</v>
      </c>
      <c r="E49" s="116">
        <v>14502</v>
      </c>
      <c r="F49" s="116">
        <v>626</v>
      </c>
      <c r="H49" s="116"/>
      <c r="I49" s="116"/>
      <c r="J49" s="116"/>
    </row>
    <row r="50" spans="1:10" ht="9" customHeight="1" x14ac:dyDescent="0.2">
      <c r="A50" s="228" t="s">
        <v>174</v>
      </c>
      <c r="B50" s="228"/>
      <c r="C50" s="228"/>
      <c r="D50" s="116">
        <v>60059515</v>
      </c>
      <c r="E50" s="119"/>
      <c r="F50" s="119"/>
      <c r="H50" s="116"/>
      <c r="I50" s="116"/>
      <c r="J50" s="116"/>
    </row>
    <row r="51" spans="1:10" ht="9" customHeight="1" x14ac:dyDescent="0.2">
      <c r="A51" s="228" t="s">
        <v>175</v>
      </c>
      <c r="B51" s="228"/>
      <c r="C51" s="228"/>
      <c r="D51" s="120"/>
      <c r="E51" s="120"/>
      <c r="F51" s="120"/>
      <c r="H51" s="116"/>
      <c r="I51" s="116"/>
      <c r="J51" s="116"/>
    </row>
    <row r="52" spans="1:10" ht="9" customHeight="1" x14ac:dyDescent="0.2">
      <c r="A52" s="228" t="s">
        <v>176</v>
      </c>
      <c r="B52" s="228"/>
      <c r="C52" s="228"/>
      <c r="D52" s="116">
        <v>259035558</v>
      </c>
      <c r="E52" s="116">
        <v>43612</v>
      </c>
      <c r="F52" s="116">
        <v>5940</v>
      </c>
      <c r="H52" s="116"/>
      <c r="I52" s="116"/>
      <c r="J52" s="116"/>
    </row>
    <row r="53" spans="1:10" ht="9" customHeight="1" x14ac:dyDescent="0.2">
      <c r="A53" s="228" t="s">
        <v>228</v>
      </c>
      <c r="B53" s="228"/>
      <c r="C53" s="228"/>
      <c r="D53" s="116">
        <v>1262794</v>
      </c>
      <c r="E53" s="116">
        <v>7511</v>
      </c>
      <c r="F53" s="116">
        <v>168</v>
      </c>
    </row>
    <row r="54" spans="1:10" ht="9" customHeight="1" x14ac:dyDescent="0.2">
      <c r="A54" s="228" t="s">
        <v>185</v>
      </c>
      <c r="B54" s="228"/>
      <c r="C54" s="228"/>
      <c r="D54" s="116">
        <v>4742577</v>
      </c>
      <c r="E54" s="116">
        <v>6256</v>
      </c>
      <c r="F54" s="116">
        <v>758</v>
      </c>
    </row>
    <row r="55" spans="1:10" ht="9" customHeight="1" x14ac:dyDescent="0.2">
      <c r="A55" s="229" t="s">
        <v>178</v>
      </c>
      <c r="B55" s="229"/>
      <c r="C55" s="229"/>
      <c r="D55" s="119">
        <v>265040929</v>
      </c>
      <c r="E55" s="119"/>
      <c r="F55" s="119"/>
    </row>
    <row r="56" spans="1:10" ht="9" customHeight="1" x14ac:dyDescent="0.2">
      <c r="A56" s="229" t="s">
        <v>179</v>
      </c>
      <c r="B56" s="229"/>
      <c r="C56" s="229"/>
      <c r="D56" s="119">
        <v>325100444</v>
      </c>
      <c r="E56" s="119"/>
      <c r="F56" s="119"/>
    </row>
    <row r="57" spans="1:10" ht="9" customHeight="1" x14ac:dyDescent="0.2">
      <c r="A57" s="231" t="s">
        <v>229</v>
      </c>
      <c r="B57" s="231"/>
      <c r="C57" s="231"/>
      <c r="D57" s="122">
        <v>1307057584</v>
      </c>
      <c r="E57" s="122"/>
      <c r="F57" s="122"/>
    </row>
    <row r="58" spans="1:10" ht="9" customHeight="1" x14ac:dyDescent="0.2"/>
  </sheetData>
  <sheetProtection selectLockedCells="1" selectUnlockedCells="1"/>
  <mergeCells count="58">
    <mergeCell ref="A56:C56"/>
    <mergeCell ref="A57:C57"/>
    <mergeCell ref="A48:C48"/>
    <mergeCell ref="A49:C49"/>
    <mergeCell ref="A50:C50"/>
    <mergeCell ref="A51:C51"/>
    <mergeCell ref="A52:C52"/>
    <mergeCell ref="A53:C53"/>
    <mergeCell ref="A45:F45"/>
    <mergeCell ref="A46:C46"/>
    <mergeCell ref="A47:C47"/>
    <mergeCell ref="A54:C54"/>
    <mergeCell ref="A55:C55"/>
    <mergeCell ref="A40:C40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30:C30"/>
    <mergeCell ref="A31:C31"/>
    <mergeCell ref="A32:C32"/>
    <mergeCell ref="A33:C33"/>
    <mergeCell ref="A34:C34"/>
    <mergeCell ref="A25:C25"/>
    <mergeCell ref="A26:C26"/>
    <mergeCell ref="A27:C27"/>
    <mergeCell ref="A28:C28"/>
    <mergeCell ref="A29:F29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5:C5"/>
    <mergeCell ref="A6:C6"/>
    <mergeCell ref="A7:C7"/>
    <mergeCell ref="A8:C8"/>
    <mergeCell ref="A9:C9"/>
    <mergeCell ref="A1:B1"/>
    <mergeCell ref="C1:F1"/>
    <mergeCell ref="A2:C2"/>
    <mergeCell ref="A3:F3"/>
    <mergeCell ref="A4:C4"/>
  </mergeCells>
  <printOptions horizontalCentered="1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SheetLayoutView="100" workbookViewId="0">
      <selection activeCell="D37" sqref="D37"/>
    </sheetView>
  </sheetViews>
  <sheetFormatPr defaultRowHeight="9.75" customHeight="1" x14ac:dyDescent="0.2"/>
  <cols>
    <col min="1" max="1" width="2.5703125" style="123" customWidth="1"/>
    <col min="2" max="2" width="7.42578125" style="123" customWidth="1"/>
    <col min="3" max="3" width="42.140625" style="123" customWidth="1"/>
    <col min="4" max="6" width="11.7109375" style="117" customWidth="1"/>
    <col min="7" max="9" width="9.140625" style="117"/>
    <col min="10" max="10" width="10.140625" style="117" bestFit="1" customWidth="1"/>
    <col min="11" max="12" width="9.28515625" style="117" bestFit="1" customWidth="1"/>
    <col min="13" max="16384" width="9.140625" style="117"/>
  </cols>
  <sheetData>
    <row r="1" spans="1:10" s="113" customFormat="1" ht="30.75" customHeight="1" x14ac:dyDescent="0.2">
      <c r="A1" s="226" t="s">
        <v>230</v>
      </c>
      <c r="B1" s="226"/>
      <c r="C1" s="226" t="s">
        <v>313</v>
      </c>
      <c r="D1" s="226"/>
      <c r="E1" s="226"/>
      <c r="F1" s="226"/>
    </row>
    <row r="2" spans="1:10" s="115" customFormat="1" ht="34.9" customHeight="1" x14ac:dyDescent="0.2">
      <c r="A2" s="227" t="s">
        <v>122</v>
      </c>
      <c r="B2" s="227"/>
      <c r="C2" s="227"/>
      <c r="D2" s="114" t="s">
        <v>123</v>
      </c>
      <c r="E2" s="114" t="s">
        <v>124</v>
      </c>
      <c r="F2" s="114" t="s">
        <v>222</v>
      </c>
    </row>
    <row r="3" spans="1:10" s="115" customFormat="1" ht="15" customHeight="1" x14ac:dyDescent="0.2">
      <c r="A3" s="217" t="s">
        <v>126</v>
      </c>
      <c r="B3" s="217"/>
      <c r="C3" s="217"/>
      <c r="D3" s="217"/>
      <c r="E3" s="217"/>
      <c r="F3" s="217"/>
    </row>
    <row r="4" spans="1:10" s="115" customFormat="1" ht="12" customHeight="1" x14ac:dyDescent="0.15">
      <c r="A4" s="233" t="s">
        <v>127</v>
      </c>
      <c r="B4" s="233"/>
      <c r="C4" s="233"/>
      <c r="D4" s="129"/>
      <c r="E4" s="129"/>
      <c r="F4" s="125"/>
    </row>
    <row r="5" spans="1:10" ht="9.75" customHeight="1" x14ac:dyDescent="0.2">
      <c r="A5" s="228" t="s">
        <v>128</v>
      </c>
      <c r="B5" s="228"/>
      <c r="C5" s="228"/>
      <c r="D5" s="116">
        <v>32580196</v>
      </c>
      <c r="E5" s="116">
        <v>170715</v>
      </c>
      <c r="F5" s="116">
        <v>191</v>
      </c>
      <c r="H5"/>
      <c r="I5"/>
      <c r="J5"/>
    </row>
    <row r="6" spans="1:10" ht="9.75" customHeight="1" x14ac:dyDescent="0.2">
      <c r="A6" s="228" t="s">
        <v>129</v>
      </c>
      <c r="B6" s="228"/>
      <c r="C6" s="228"/>
      <c r="D6" s="116">
        <v>3031526</v>
      </c>
      <c r="E6" s="116">
        <v>4207</v>
      </c>
      <c r="F6" s="116">
        <v>721</v>
      </c>
      <c r="H6"/>
      <c r="I6"/>
      <c r="J6"/>
    </row>
    <row r="7" spans="1:10" s="130" customFormat="1" ht="12.75" x14ac:dyDescent="0.2">
      <c r="A7" s="228" t="s">
        <v>134</v>
      </c>
      <c r="B7" s="228"/>
      <c r="C7" s="228"/>
      <c r="D7" s="116">
        <v>2517837</v>
      </c>
      <c r="E7" s="116">
        <v>27236</v>
      </c>
      <c r="F7" s="116">
        <v>92</v>
      </c>
      <c r="H7"/>
      <c r="I7"/>
      <c r="J7"/>
    </row>
    <row r="8" spans="1:10" ht="12" customHeight="1" x14ac:dyDescent="0.2">
      <c r="A8" s="229" t="s">
        <v>135</v>
      </c>
      <c r="B8" s="229"/>
      <c r="C8" s="229"/>
      <c r="D8" s="119">
        <v>38129559</v>
      </c>
      <c r="E8" s="119"/>
      <c r="F8" s="119"/>
      <c r="H8"/>
      <c r="I8"/>
      <c r="J8"/>
    </row>
    <row r="9" spans="1:10" ht="12" customHeight="1" x14ac:dyDescent="0.2">
      <c r="A9" s="228" t="s">
        <v>136</v>
      </c>
      <c r="B9" s="228"/>
      <c r="C9" s="228"/>
      <c r="D9" s="120"/>
      <c r="E9" s="120"/>
      <c r="F9" s="120"/>
      <c r="H9"/>
      <c r="I9"/>
      <c r="J9"/>
    </row>
    <row r="10" spans="1:10" ht="9.75" customHeight="1" x14ac:dyDescent="0.2">
      <c r="A10" s="228" t="s">
        <v>137</v>
      </c>
      <c r="B10" s="228"/>
      <c r="C10" s="228"/>
      <c r="D10" s="116">
        <v>18696285</v>
      </c>
      <c r="E10" s="116">
        <v>58508</v>
      </c>
      <c r="F10" s="116">
        <v>320</v>
      </c>
      <c r="H10"/>
      <c r="I10"/>
      <c r="J10"/>
    </row>
    <row r="11" spans="1:10" ht="9.75" customHeight="1" x14ac:dyDescent="0.2">
      <c r="A11" s="228" t="s">
        <v>138</v>
      </c>
      <c r="B11" s="228"/>
      <c r="C11" s="228"/>
      <c r="D11" s="116">
        <v>910981</v>
      </c>
      <c r="E11" s="116">
        <v>22075</v>
      </c>
      <c r="F11" s="116">
        <v>41</v>
      </c>
      <c r="H11"/>
      <c r="I11"/>
      <c r="J11"/>
    </row>
    <row r="12" spans="1:10" ht="9.75" customHeight="1" x14ac:dyDescent="0.2">
      <c r="A12" s="228" t="s">
        <v>231</v>
      </c>
      <c r="B12" s="228"/>
      <c r="C12" s="228"/>
      <c r="D12" s="116">
        <v>6258828</v>
      </c>
      <c r="E12" s="116">
        <v>77530</v>
      </c>
      <c r="F12" s="116">
        <v>81</v>
      </c>
      <c r="H12"/>
      <c r="I12"/>
      <c r="J12"/>
    </row>
    <row r="13" spans="1:10" ht="12.75" x14ac:dyDescent="0.2">
      <c r="A13" s="228" t="s">
        <v>134</v>
      </c>
      <c r="B13" s="228"/>
      <c r="C13" s="228"/>
      <c r="D13" s="116">
        <v>6804790</v>
      </c>
      <c r="E13" s="116">
        <v>29642</v>
      </c>
      <c r="F13" s="116">
        <v>230</v>
      </c>
      <c r="H13"/>
      <c r="I13"/>
      <c r="J13"/>
    </row>
    <row r="14" spans="1:10" ht="12" customHeight="1" x14ac:dyDescent="0.2">
      <c r="A14" s="229" t="s">
        <v>139</v>
      </c>
      <c r="B14" s="229"/>
      <c r="C14" s="229"/>
      <c r="D14" s="119">
        <v>32670884</v>
      </c>
      <c r="E14" s="119"/>
      <c r="F14" s="119"/>
      <c r="H14"/>
      <c r="I14"/>
      <c r="J14"/>
    </row>
    <row r="15" spans="1:10" ht="12" customHeight="1" x14ac:dyDescent="0.2">
      <c r="A15" s="228" t="s">
        <v>232</v>
      </c>
      <c r="B15" s="228"/>
      <c r="C15" s="228"/>
      <c r="D15" s="116">
        <v>7746691</v>
      </c>
      <c r="E15" s="116">
        <v>9196</v>
      </c>
      <c r="F15" s="116">
        <v>842</v>
      </c>
      <c r="H15"/>
      <c r="I15"/>
      <c r="J15"/>
    </row>
    <row r="16" spans="1:10" ht="12" customHeight="1" x14ac:dyDescent="0.2">
      <c r="A16" s="228" t="s">
        <v>188</v>
      </c>
      <c r="B16" s="228"/>
      <c r="C16" s="228"/>
      <c r="D16" s="120"/>
      <c r="E16" s="120"/>
      <c r="F16" s="120"/>
      <c r="H16"/>
      <c r="I16"/>
      <c r="J16"/>
    </row>
    <row r="17" spans="1:12" ht="9.75" customHeight="1" x14ac:dyDescent="0.2">
      <c r="A17" s="228" t="s">
        <v>146</v>
      </c>
      <c r="B17" s="228"/>
      <c r="C17" s="228"/>
      <c r="D17" s="116">
        <v>1331317</v>
      </c>
      <c r="E17" s="116">
        <v>516</v>
      </c>
      <c r="F17" s="116">
        <v>2580</v>
      </c>
      <c r="G17"/>
      <c r="H17"/>
      <c r="I17"/>
      <c r="J17"/>
    </row>
    <row r="18" spans="1:12" ht="9.75" customHeight="1" x14ac:dyDescent="0.2">
      <c r="A18" s="228" t="s">
        <v>147</v>
      </c>
      <c r="B18" s="228"/>
      <c r="C18" s="228"/>
      <c r="D18" s="116">
        <v>35009</v>
      </c>
      <c r="E18" s="116">
        <v>121</v>
      </c>
      <c r="F18" s="116">
        <v>289</v>
      </c>
      <c r="G18"/>
      <c r="H18"/>
      <c r="I18"/>
      <c r="J18"/>
    </row>
    <row r="19" spans="1:12" ht="9.75" customHeight="1" x14ac:dyDescent="0.2">
      <c r="A19" s="228" t="s">
        <v>217</v>
      </c>
      <c r="B19" s="228"/>
      <c r="C19" s="228"/>
      <c r="D19" s="116">
        <v>41924</v>
      </c>
      <c r="E19" s="116">
        <v>200</v>
      </c>
      <c r="F19" s="116">
        <v>210</v>
      </c>
      <c r="G19"/>
      <c r="H19"/>
      <c r="I19"/>
      <c r="J19"/>
    </row>
    <row r="20" spans="1:12" ht="12.75" x14ac:dyDescent="0.2">
      <c r="A20" s="228" t="s">
        <v>134</v>
      </c>
      <c r="B20" s="228"/>
      <c r="C20" s="228"/>
      <c r="D20" s="116">
        <v>1066770</v>
      </c>
      <c r="E20" s="116">
        <v>1142</v>
      </c>
      <c r="F20" s="116">
        <v>934</v>
      </c>
      <c r="G20"/>
      <c r="H20"/>
      <c r="I20"/>
      <c r="J20"/>
    </row>
    <row r="21" spans="1:12" ht="12" customHeight="1" x14ac:dyDescent="0.2">
      <c r="A21" s="229" t="s">
        <v>192</v>
      </c>
      <c r="B21" s="229"/>
      <c r="C21" s="229"/>
      <c r="D21" s="119">
        <v>2475020</v>
      </c>
      <c r="E21" s="119"/>
      <c r="F21" s="119"/>
      <c r="G21"/>
      <c r="H21"/>
      <c r="I21"/>
      <c r="J21"/>
    </row>
    <row r="22" spans="1:12" ht="12" customHeight="1" x14ac:dyDescent="0.2">
      <c r="A22" s="228" t="s">
        <v>218</v>
      </c>
      <c r="B22" s="228"/>
      <c r="C22" s="228"/>
      <c r="D22" s="116">
        <v>2137542</v>
      </c>
      <c r="E22" s="116">
        <v>19095</v>
      </c>
      <c r="F22" s="116">
        <v>112</v>
      </c>
      <c r="G22"/>
      <c r="H22"/>
      <c r="I22"/>
      <c r="J22"/>
    </row>
    <row r="23" spans="1:12" ht="12" customHeight="1" x14ac:dyDescent="0.2">
      <c r="A23" s="229" t="s">
        <v>150</v>
      </c>
      <c r="B23" s="229"/>
      <c r="C23" s="229"/>
      <c r="D23" s="119">
        <v>83159696</v>
      </c>
      <c r="E23" s="119"/>
      <c r="F23" s="119"/>
      <c r="G23"/>
      <c r="H23"/>
      <c r="I23"/>
      <c r="J23"/>
    </row>
    <row r="24" spans="1:12" ht="15" customHeight="1" x14ac:dyDescent="0.2">
      <c r="A24" s="220" t="s">
        <v>151</v>
      </c>
      <c r="B24" s="220"/>
      <c r="C24" s="220"/>
      <c r="D24" s="220"/>
      <c r="E24" s="220"/>
      <c r="F24" s="220"/>
      <c r="H24"/>
      <c r="I24"/>
      <c r="J24"/>
    </row>
    <row r="25" spans="1:12" ht="12" customHeight="1" x14ac:dyDescent="0.2">
      <c r="A25" s="228" t="s">
        <v>152</v>
      </c>
      <c r="B25" s="228"/>
      <c r="C25" s="228"/>
      <c r="D25" s="131"/>
      <c r="E25" s="131"/>
      <c r="F25" s="118"/>
      <c r="H25"/>
      <c r="I25"/>
      <c r="J25"/>
    </row>
    <row r="26" spans="1:12" ht="9.75" customHeight="1" x14ac:dyDescent="0.2">
      <c r="A26" s="228" t="s">
        <v>197</v>
      </c>
      <c r="B26" s="228"/>
      <c r="C26" s="228"/>
      <c r="D26" s="116">
        <v>1294826</v>
      </c>
      <c r="E26" s="116">
        <v>3720</v>
      </c>
      <c r="F26" s="116">
        <v>348</v>
      </c>
      <c r="G26"/>
      <c r="H26"/>
      <c r="I26"/>
      <c r="J26" s="150"/>
      <c r="K26" s="150"/>
      <c r="L26" s="150"/>
    </row>
    <row r="27" spans="1:12" ht="9.75" customHeight="1" x14ac:dyDescent="0.2">
      <c r="A27" s="228" t="s">
        <v>199</v>
      </c>
      <c r="B27" s="228"/>
      <c r="C27" s="228"/>
      <c r="D27" s="116">
        <v>182579</v>
      </c>
      <c r="E27" s="116">
        <v>848</v>
      </c>
      <c r="F27" s="116">
        <v>215</v>
      </c>
      <c r="G27"/>
      <c r="H27"/>
      <c r="I27"/>
      <c r="J27" s="150"/>
      <c r="K27" s="150"/>
      <c r="L27" s="150"/>
    </row>
    <row r="28" spans="1:12" ht="9.75" customHeight="1" x14ac:dyDescent="0.2">
      <c r="A28" s="228" t="s">
        <v>233</v>
      </c>
      <c r="B28" s="228"/>
      <c r="C28" s="228"/>
      <c r="D28" s="116">
        <v>136020</v>
      </c>
      <c r="E28" s="116">
        <v>278</v>
      </c>
      <c r="F28" s="116">
        <v>489</v>
      </c>
      <c r="G28"/>
      <c r="H28"/>
      <c r="I28"/>
      <c r="J28" s="150"/>
      <c r="K28" s="150"/>
      <c r="L28" s="150"/>
    </row>
    <row r="29" spans="1:12" ht="9.75" customHeight="1" x14ac:dyDescent="0.2">
      <c r="A29" s="228" t="s">
        <v>156</v>
      </c>
      <c r="B29" s="228"/>
      <c r="C29" s="228"/>
      <c r="D29" s="116">
        <v>34985322</v>
      </c>
      <c r="E29" s="116">
        <v>35028</v>
      </c>
      <c r="F29" s="116">
        <v>999</v>
      </c>
      <c r="G29"/>
      <c r="H29"/>
      <c r="I29"/>
      <c r="J29" s="150"/>
      <c r="K29" s="150"/>
      <c r="L29" s="150"/>
    </row>
    <row r="30" spans="1:12" ht="9.75" customHeight="1" x14ac:dyDescent="0.2">
      <c r="A30" s="228" t="s">
        <v>203</v>
      </c>
      <c r="B30" s="228"/>
      <c r="C30" s="228"/>
      <c r="D30" s="116">
        <v>19252</v>
      </c>
      <c r="E30" s="116">
        <v>25</v>
      </c>
      <c r="F30" s="116">
        <v>770</v>
      </c>
      <c r="G30"/>
      <c r="H30"/>
      <c r="I30"/>
      <c r="J30" s="150"/>
      <c r="K30" s="150"/>
      <c r="L30" s="150"/>
    </row>
    <row r="31" spans="1:12" ht="9.75" customHeight="1" x14ac:dyDescent="0.2">
      <c r="A31" s="228" t="s">
        <v>159</v>
      </c>
      <c r="B31" s="228"/>
      <c r="C31" s="228"/>
      <c r="D31" s="116">
        <v>26045057</v>
      </c>
      <c r="E31" s="116">
        <v>14698</v>
      </c>
      <c r="F31" s="116">
        <v>1772</v>
      </c>
      <c r="G31"/>
      <c r="H31"/>
      <c r="I31"/>
      <c r="J31" s="150"/>
      <c r="K31" s="150"/>
      <c r="L31" s="150"/>
    </row>
    <row r="32" spans="1:12" ht="9.75" customHeight="1" x14ac:dyDescent="0.2">
      <c r="A32" s="228" t="s">
        <v>161</v>
      </c>
      <c r="B32" s="228"/>
      <c r="C32" s="228"/>
      <c r="D32" s="116">
        <v>16492379</v>
      </c>
      <c r="E32" s="116">
        <v>19907</v>
      </c>
      <c r="F32" s="116">
        <v>828</v>
      </c>
      <c r="G32"/>
      <c r="H32"/>
      <c r="I32"/>
      <c r="J32" s="150"/>
      <c r="K32" s="150"/>
      <c r="L32" s="150"/>
    </row>
    <row r="33" spans="1:12" ht="9.75" customHeight="1" x14ac:dyDescent="0.2">
      <c r="A33" s="228" t="s">
        <v>163</v>
      </c>
      <c r="B33" s="228"/>
      <c r="C33" s="228"/>
      <c r="D33" s="116">
        <v>1160391</v>
      </c>
      <c r="E33" s="119"/>
      <c r="F33" s="119"/>
      <c r="G33"/>
      <c r="H33"/>
      <c r="I33"/>
      <c r="J33" s="150"/>
      <c r="K33" s="150"/>
      <c r="L33" s="150"/>
    </row>
    <row r="34" spans="1:12" ht="12.75" x14ac:dyDescent="0.2">
      <c r="A34" s="228" t="s">
        <v>134</v>
      </c>
      <c r="B34" s="228"/>
      <c r="C34" s="228"/>
      <c r="D34" s="116">
        <v>2364823</v>
      </c>
      <c r="E34" s="116">
        <v>3143</v>
      </c>
      <c r="F34" s="116">
        <v>752</v>
      </c>
      <c r="G34"/>
      <c r="H34"/>
      <c r="I34"/>
      <c r="J34" s="150"/>
      <c r="K34" s="150"/>
      <c r="L34" s="150"/>
    </row>
    <row r="35" spans="1:12" ht="12" customHeight="1" x14ac:dyDescent="0.2">
      <c r="A35" s="229" t="s">
        <v>207</v>
      </c>
      <c r="B35" s="229"/>
      <c r="C35" s="229"/>
      <c r="D35" s="119">
        <v>82680649</v>
      </c>
      <c r="E35" s="119"/>
      <c r="F35" s="119"/>
      <c r="G35"/>
      <c r="H35"/>
      <c r="I35"/>
      <c r="J35" s="150"/>
      <c r="K35" s="150"/>
      <c r="L35" s="150"/>
    </row>
    <row r="36" spans="1:12" ht="15" customHeight="1" x14ac:dyDescent="0.2">
      <c r="A36" s="220" t="s">
        <v>165</v>
      </c>
      <c r="B36" s="220"/>
      <c r="C36" s="220"/>
      <c r="D36" s="220"/>
      <c r="E36" s="220"/>
      <c r="F36" s="220"/>
      <c r="G36"/>
      <c r="H36"/>
      <c r="I36"/>
      <c r="J36"/>
    </row>
    <row r="37" spans="1:12" ht="12" customHeight="1" x14ac:dyDescent="0.2">
      <c r="A37" s="228" t="s">
        <v>175</v>
      </c>
      <c r="B37" s="228"/>
      <c r="C37" s="228"/>
      <c r="D37" s="120"/>
      <c r="E37" s="120"/>
      <c r="F37" s="120"/>
      <c r="G37"/>
      <c r="H37"/>
      <c r="I37"/>
      <c r="J37"/>
    </row>
    <row r="38" spans="1:12" ht="12.75" x14ac:dyDescent="0.2">
      <c r="A38" s="228" t="s">
        <v>176</v>
      </c>
      <c r="B38" s="228"/>
      <c r="C38" s="228"/>
      <c r="D38" s="116">
        <v>93951059</v>
      </c>
      <c r="E38" s="116">
        <v>15617</v>
      </c>
      <c r="F38" s="116">
        <v>6016</v>
      </c>
      <c r="G38"/>
      <c r="H38"/>
      <c r="I38"/>
      <c r="J38"/>
    </row>
    <row r="39" spans="1:12" ht="9.75" customHeight="1" x14ac:dyDescent="0.2">
      <c r="A39" s="228" t="s">
        <v>234</v>
      </c>
      <c r="B39" s="228"/>
      <c r="C39" s="228"/>
      <c r="D39" s="116">
        <v>13010563</v>
      </c>
      <c r="E39" s="116">
        <v>13347</v>
      </c>
      <c r="F39" s="116">
        <v>975</v>
      </c>
      <c r="G39"/>
      <c r="H39"/>
      <c r="I39"/>
      <c r="J39"/>
    </row>
    <row r="40" spans="1:12" ht="12.75" x14ac:dyDescent="0.2">
      <c r="A40" s="228" t="s">
        <v>134</v>
      </c>
      <c r="B40" s="228"/>
      <c r="C40" s="228"/>
      <c r="D40" s="116">
        <v>16940148</v>
      </c>
      <c r="E40" s="116">
        <v>5109</v>
      </c>
      <c r="F40" s="116">
        <v>3316</v>
      </c>
      <c r="G40"/>
      <c r="H40"/>
    </row>
    <row r="41" spans="1:12" ht="12" customHeight="1" x14ac:dyDescent="0.2">
      <c r="A41" s="229" t="s">
        <v>178</v>
      </c>
      <c r="B41" s="229"/>
      <c r="C41" s="229"/>
      <c r="D41" s="119">
        <v>123901770</v>
      </c>
      <c r="E41" s="119"/>
      <c r="F41" s="119"/>
      <c r="G41"/>
      <c r="H41"/>
    </row>
    <row r="42" spans="1:12" ht="12" customHeight="1" x14ac:dyDescent="0.2">
      <c r="A42" s="231" t="s">
        <v>235</v>
      </c>
      <c r="B42" s="231"/>
      <c r="C42" s="231"/>
      <c r="D42" s="122">
        <v>289742115</v>
      </c>
      <c r="E42" s="122"/>
      <c r="F42" s="122"/>
      <c r="H42"/>
    </row>
  </sheetData>
  <sheetProtection selectLockedCells="1" selectUnlockedCells="1"/>
  <mergeCells count="43">
    <mergeCell ref="A35:C35"/>
    <mergeCell ref="A42:C42"/>
    <mergeCell ref="A36:F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24:F24"/>
    <mergeCell ref="A15:C15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5:C5"/>
    <mergeCell ref="A6:C6"/>
    <mergeCell ref="A7:C7"/>
    <mergeCell ref="A8:C8"/>
    <mergeCell ref="A9:C9"/>
    <mergeCell ref="A1:B1"/>
    <mergeCell ref="C1:F1"/>
    <mergeCell ref="A2:C2"/>
    <mergeCell ref="A3:F3"/>
    <mergeCell ref="A4:C4"/>
  </mergeCells>
  <printOptions horizontalCentered="1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zoomScaleNormal="100" zoomScaleSheetLayoutView="100" workbookViewId="0">
      <selection sqref="A1:B1"/>
    </sheetView>
  </sheetViews>
  <sheetFormatPr defaultRowHeight="9.75" x14ac:dyDescent="0.2"/>
  <cols>
    <col min="1" max="1" width="2.5703125" style="117" customWidth="1"/>
    <col min="2" max="2" width="7.42578125" style="117" customWidth="1"/>
    <col min="3" max="3" width="57.5703125" style="117" customWidth="1"/>
    <col min="4" max="6" width="11.28515625" style="117" customWidth="1"/>
    <col min="7" max="16384" width="9.140625" style="117"/>
  </cols>
  <sheetData>
    <row r="1" spans="1:10" s="113" customFormat="1" ht="30" customHeight="1" x14ac:dyDescent="0.2">
      <c r="A1" s="226" t="s">
        <v>236</v>
      </c>
      <c r="B1" s="226"/>
      <c r="C1" s="226" t="s">
        <v>314</v>
      </c>
      <c r="D1" s="226"/>
      <c r="E1" s="226"/>
      <c r="F1" s="226"/>
    </row>
    <row r="2" spans="1:10" s="115" customFormat="1" ht="25.5" customHeight="1" x14ac:dyDescent="0.2">
      <c r="A2" s="227" t="s">
        <v>122</v>
      </c>
      <c r="B2" s="227"/>
      <c r="C2" s="227"/>
      <c r="D2" s="114" t="s">
        <v>123</v>
      </c>
      <c r="E2" s="114" t="s">
        <v>124</v>
      </c>
      <c r="F2" s="114" t="s">
        <v>237</v>
      </c>
    </row>
    <row r="3" spans="1:10" s="115" customFormat="1" ht="15" customHeight="1" x14ac:dyDescent="0.2">
      <c r="A3" s="217" t="s">
        <v>126</v>
      </c>
      <c r="B3" s="217"/>
      <c r="C3" s="217"/>
      <c r="D3" s="217"/>
      <c r="E3" s="217"/>
      <c r="F3" s="217"/>
    </row>
    <row r="4" spans="1:10" s="115" customFormat="1" ht="12" customHeight="1" x14ac:dyDescent="0.15">
      <c r="A4" s="234" t="s">
        <v>127</v>
      </c>
      <c r="B4" s="234"/>
      <c r="C4" s="234"/>
      <c r="D4" s="132"/>
      <c r="E4" s="132"/>
      <c r="F4" s="132"/>
    </row>
    <row r="5" spans="1:10" ht="12.75" x14ac:dyDescent="0.2">
      <c r="A5" s="235" t="s">
        <v>128</v>
      </c>
      <c r="B5" s="235"/>
      <c r="C5" s="235"/>
      <c r="D5" s="116">
        <v>65954839</v>
      </c>
      <c r="E5" s="116">
        <v>394859</v>
      </c>
      <c r="F5" s="116">
        <v>167</v>
      </c>
      <c r="H5"/>
      <c r="I5"/>
      <c r="J5"/>
    </row>
    <row r="6" spans="1:10" ht="12.75" x14ac:dyDescent="0.2">
      <c r="A6" s="235" t="s">
        <v>129</v>
      </c>
      <c r="B6" s="235"/>
      <c r="C6" s="235"/>
      <c r="D6" s="116">
        <v>6853346</v>
      </c>
      <c r="E6" s="116">
        <v>8629</v>
      </c>
      <c r="F6" s="116">
        <v>794</v>
      </c>
      <c r="H6"/>
      <c r="I6"/>
      <c r="J6"/>
    </row>
    <row r="7" spans="1:10" ht="12.75" x14ac:dyDescent="0.2">
      <c r="A7" s="235" t="s">
        <v>238</v>
      </c>
      <c r="B7" s="235"/>
      <c r="C7" s="235"/>
      <c r="D7" s="116">
        <v>69276</v>
      </c>
      <c r="E7" s="116">
        <v>121</v>
      </c>
      <c r="F7" s="116">
        <v>573</v>
      </c>
      <c r="H7"/>
      <c r="I7"/>
      <c r="J7"/>
    </row>
    <row r="8" spans="1:10" s="130" customFormat="1" ht="12.75" x14ac:dyDescent="0.2">
      <c r="A8" s="235" t="s">
        <v>134</v>
      </c>
      <c r="B8" s="235"/>
      <c r="C8" s="235"/>
      <c r="D8" s="116">
        <v>2192943</v>
      </c>
      <c r="E8" s="116">
        <v>12798</v>
      </c>
      <c r="F8" s="116">
        <v>171</v>
      </c>
      <c r="H8"/>
      <c r="I8"/>
      <c r="J8"/>
    </row>
    <row r="9" spans="1:10" ht="12" customHeight="1" x14ac:dyDescent="0.2">
      <c r="A9" s="236" t="s">
        <v>135</v>
      </c>
      <c r="B9" s="236"/>
      <c r="C9" s="236"/>
      <c r="D9" s="119">
        <v>75070404</v>
      </c>
      <c r="E9" s="119"/>
      <c r="F9" s="119"/>
      <c r="H9"/>
      <c r="I9"/>
      <c r="J9"/>
    </row>
    <row r="10" spans="1:10" ht="12" customHeight="1" x14ac:dyDescent="0.2">
      <c r="A10" s="235" t="s">
        <v>136</v>
      </c>
      <c r="B10" s="235"/>
      <c r="C10" s="235"/>
      <c r="D10" s="133"/>
      <c r="E10" s="120"/>
      <c r="F10" s="120"/>
      <c r="H10"/>
      <c r="I10"/>
      <c r="J10"/>
    </row>
    <row r="11" spans="1:10" ht="12.75" x14ac:dyDescent="0.2">
      <c r="A11" s="235" t="s">
        <v>137</v>
      </c>
      <c r="B11" s="235"/>
      <c r="C11" s="235"/>
      <c r="D11" s="116">
        <v>16776122</v>
      </c>
      <c r="E11" s="116">
        <v>24924</v>
      </c>
      <c r="F11" s="116">
        <v>673</v>
      </c>
      <c r="H11"/>
      <c r="I11"/>
      <c r="J11"/>
    </row>
    <row r="12" spans="1:10" ht="12.75" x14ac:dyDescent="0.2">
      <c r="A12" s="235" t="s">
        <v>138</v>
      </c>
      <c r="B12" s="235"/>
      <c r="C12" s="235"/>
      <c r="D12" s="116">
        <v>696884</v>
      </c>
      <c r="E12" s="116">
        <v>6964</v>
      </c>
      <c r="F12" s="116">
        <v>100</v>
      </c>
      <c r="H12"/>
      <c r="I12"/>
      <c r="J12"/>
    </row>
    <row r="13" spans="1:10" ht="12.75" x14ac:dyDescent="0.2">
      <c r="A13" s="235" t="s">
        <v>239</v>
      </c>
      <c r="B13" s="235"/>
      <c r="C13" s="235"/>
      <c r="D13" s="116">
        <v>664119</v>
      </c>
      <c r="E13" s="116">
        <v>5265</v>
      </c>
      <c r="F13" s="116">
        <v>126</v>
      </c>
      <c r="H13"/>
      <c r="I13"/>
      <c r="J13"/>
    </row>
    <row r="14" spans="1:10" ht="12.75" x14ac:dyDescent="0.2">
      <c r="A14" s="235" t="s">
        <v>134</v>
      </c>
      <c r="B14" s="235"/>
      <c r="C14" s="235"/>
      <c r="D14" s="116">
        <v>2892706</v>
      </c>
      <c r="E14" s="116">
        <v>17785</v>
      </c>
      <c r="F14" s="116">
        <v>163</v>
      </c>
      <c r="H14"/>
      <c r="I14"/>
      <c r="J14"/>
    </row>
    <row r="15" spans="1:10" ht="12" customHeight="1" x14ac:dyDescent="0.2">
      <c r="A15" s="236" t="s">
        <v>139</v>
      </c>
      <c r="B15" s="236"/>
      <c r="C15" s="236"/>
      <c r="D15" s="119">
        <v>21029831</v>
      </c>
      <c r="E15" s="119"/>
      <c r="F15" s="119"/>
      <c r="H15"/>
      <c r="I15"/>
      <c r="J15"/>
    </row>
    <row r="16" spans="1:10" ht="12" customHeight="1" x14ac:dyDescent="0.2">
      <c r="A16" s="235" t="s">
        <v>214</v>
      </c>
      <c r="B16" s="235"/>
      <c r="C16" s="235"/>
      <c r="D16" s="133"/>
      <c r="E16" s="120"/>
      <c r="F16" s="120"/>
      <c r="H16"/>
      <c r="I16"/>
      <c r="J16"/>
    </row>
    <row r="17" spans="1:10" ht="12.75" x14ac:dyDescent="0.2">
      <c r="A17" s="235" t="s">
        <v>240</v>
      </c>
      <c r="B17" s="235"/>
      <c r="C17" s="235"/>
      <c r="D17" s="116">
        <v>10665288</v>
      </c>
      <c r="E17" s="116">
        <v>10520</v>
      </c>
      <c r="F17" s="116">
        <v>1014</v>
      </c>
      <c r="H17"/>
      <c r="I17"/>
      <c r="J17"/>
    </row>
    <row r="18" spans="1:10" ht="12.75" x14ac:dyDescent="0.2">
      <c r="A18" s="235" t="s">
        <v>241</v>
      </c>
      <c r="B18" s="235"/>
      <c r="C18" s="235"/>
      <c r="D18" s="116">
        <v>2076146</v>
      </c>
      <c r="E18" s="116">
        <v>6901</v>
      </c>
      <c r="F18" s="116">
        <v>301</v>
      </c>
      <c r="H18"/>
      <c r="I18"/>
      <c r="J18"/>
    </row>
    <row r="19" spans="1:10" ht="12.75" x14ac:dyDescent="0.2">
      <c r="A19" s="235" t="s">
        <v>242</v>
      </c>
      <c r="B19" s="235"/>
      <c r="C19" s="235"/>
      <c r="D19" s="116">
        <v>40466521</v>
      </c>
      <c r="E19" s="116">
        <v>34450</v>
      </c>
      <c r="F19" s="116">
        <v>1175</v>
      </c>
      <c r="H19"/>
      <c r="I19"/>
      <c r="J19"/>
    </row>
    <row r="20" spans="1:10" ht="12" customHeight="1" x14ac:dyDescent="0.2">
      <c r="A20" s="236" t="s">
        <v>243</v>
      </c>
      <c r="B20" s="236"/>
      <c r="C20" s="236"/>
      <c r="D20" s="119">
        <v>53207955</v>
      </c>
      <c r="E20" s="119"/>
      <c r="F20" s="119"/>
      <c r="H20"/>
      <c r="I20"/>
      <c r="J20"/>
    </row>
    <row r="21" spans="1:10" ht="12" customHeight="1" x14ac:dyDescent="0.2">
      <c r="A21" s="235" t="s">
        <v>188</v>
      </c>
      <c r="B21" s="235"/>
      <c r="C21" s="235"/>
      <c r="D21" s="133"/>
      <c r="E21" s="120"/>
      <c r="F21" s="120"/>
      <c r="H21"/>
      <c r="I21"/>
      <c r="J21"/>
    </row>
    <row r="22" spans="1:10" ht="12.75" x14ac:dyDescent="0.2">
      <c r="A22" s="235" t="s">
        <v>146</v>
      </c>
      <c r="B22" s="235"/>
      <c r="C22" s="235"/>
      <c r="D22" s="116">
        <v>12068161</v>
      </c>
      <c r="E22" s="116">
        <v>10547</v>
      </c>
      <c r="F22" s="116">
        <v>1144</v>
      </c>
      <c r="H22"/>
      <c r="I22"/>
      <c r="J22"/>
    </row>
    <row r="23" spans="1:10" ht="12.75" x14ac:dyDescent="0.2">
      <c r="A23" s="235" t="s">
        <v>244</v>
      </c>
      <c r="B23" s="235"/>
      <c r="C23" s="235"/>
      <c r="D23" s="116">
        <v>931759</v>
      </c>
      <c r="E23" s="116">
        <v>973</v>
      </c>
      <c r="F23" s="116">
        <v>958</v>
      </c>
      <c r="H23"/>
      <c r="I23"/>
      <c r="J23"/>
    </row>
    <row r="24" spans="1:10" ht="12.75" x14ac:dyDescent="0.2">
      <c r="A24" s="235" t="s">
        <v>147</v>
      </c>
      <c r="B24" s="235"/>
      <c r="C24" s="235"/>
      <c r="D24" s="116">
        <v>2463044</v>
      </c>
      <c r="E24" s="116">
        <v>2109</v>
      </c>
      <c r="F24" s="116">
        <v>1168</v>
      </c>
      <c r="H24"/>
      <c r="I24"/>
      <c r="J24"/>
    </row>
    <row r="25" spans="1:10" ht="12.75" x14ac:dyDescent="0.2">
      <c r="A25" s="235" t="s">
        <v>148</v>
      </c>
      <c r="B25" s="235"/>
      <c r="C25" s="235"/>
      <c r="D25" s="116">
        <v>2003065</v>
      </c>
      <c r="E25" s="116">
        <v>1802</v>
      </c>
      <c r="F25" s="116">
        <v>1112</v>
      </c>
      <c r="H25"/>
      <c r="I25"/>
      <c r="J25"/>
    </row>
    <row r="26" spans="1:10" ht="12.75" x14ac:dyDescent="0.2">
      <c r="A26" s="235" t="s">
        <v>134</v>
      </c>
      <c r="B26" s="235"/>
      <c r="C26" s="235"/>
      <c r="D26" s="116">
        <v>667483</v>
      </c>
      <c r="E26" s="116">
        <v>2424</v>
      </c>
      <c r="F26" s="116">
        <v>275</v>
      </c>
      <c r="H26"/>
      <c r="I26"/>
      <c r="J26"/>
    </row>
    <row r="27" spans="1:10" ht="12" customHeight="1" x14ac:dyDescent="0.2">
      <c r="A27" s="236" t="s">
        <v>192</v>
      </c>
      <c r="B27" s="236"/>
      <c r="C27" s="236"/>
      <c r="D27" s="119">
        <v>18133512</v>
      </c>
      <c r="E27" s="119"/>
      <c r="F27" s="119"/>
      <c r="H27"/>
      <c r="I27"/>
      <c r="J27"/>
    </row>
    <row r="28" spans="1:10" ht="12" customHeight="1" x14ac:dyDescent="0.2">
      <c r="A28" s="235" t="s">
        <v>193</v>
      </c>
      <c r="B28" s="235"/>
      <c r="C28" s="235"/>
      <c r="D28" s="133"/>
      <c r="E28" s="120"/>
      <c r="F28" s="120"/>
      <c r="H28"/>
      <c r="I28"/>
      <c r="J28"/>
    </row>
    <row r="29" spans="1:10" ht="12.75" x14ac:dyDescent="0.2">
      <c r="A29" s="235" t="s">
        <v>194</v>
      </c>
      <c r="B29" s="235"/>
      <c r="C29" s="235"/>
      <c r="D29" s="116">
        <v>7709045</v>
      </c>
      <c r="E29" s="116">
        <v>42350</v>
      </c>
      <c r="F29" s="116">
        <v>182</v>
      </c>
      <c r="H29"/>
      <c r="I29"/>
      <c r="J29"/>
    </row>
    <row r="30" spans="1:10" ht="12.75" x14ac:dyDescent="0.2">
      <c r="A30" s="235" t="s">
        <v>195</v>
      </c>
      <c r="B30" s="235"/>
      <c r="C30" s="235"/>
      <c r="D30" s="116">
        <v>2333189</v>
      </c>
      <c r="E30" s="116">
        <v>24401</v>
      </c>
      <c r="F30" s="116">
        <v>96</v>
      </c>
      <c r="H30"/>
      <c r="I30"/>
      <c r="J30"/>
    </row>
    <row r="31" spans="1:10" ht="12.75" x14ac:dyDescent="0.2">
      <c r="A31" s="235" t="s">
        <v>245</v>
      </c>
      <c r="B31" s="235"/>
      <c r="C31" s="235"/>
      <c r="D31" s="116">
        <v>1855135</v>
      </c>
      <c r="E31" s="116">
        <v>51552</v>
      </c>
      <c r="F31" s="116">
        <v>36</v>
      </c>
      <c r="H31"/>
      <c r="I31"/>
      <c r="J31"/>
    </row>
    <row r="32" spans="1:10" ht="12.75" x14ac:dyDescent="0.2">
      <c r="A32" s="235" t="s">
        <v>246</v>
      </c>
      <c r="B32" s="235"/>
      <c r="C32" s="235"/>
      <c r="D32" s="116">
        <v>823304</v>
      </c>
      <c r="E32" s="116">
        <v>23036</v>
      </c>
      <c r="F32" s="116">
        <v>36</v>
      </c>
      <c r="H32"/>
      <c r="I32"/>
      <c r="J32"/>
    </row>
    <row r="33" spans="1:10" ht="12" customHeight="1" x14ac:dyDescent="0.2">
      <c r="A33" s="236" t="s">
        <v>196</v>
      </c>
      <c r="B33" s="236"/>
      <c r="C33" s="236"/>
      <c r="D33" s="119">
        <v>12720673</v>
      </c>
      <c r="E33" s="119"/>
      <c r="F33" s="119"/>
      <c r="H33"/>
      <c r="I33"/>
      <c r="J33"/>
    </row>
    <row r="34" spans="1:10" ht="12.75" x14ac:dyDescent="0.2">
      <c r="A34" s="235"/>
      <c r="B34" s="235"/>
      <c r="C34" s="235"/>
      <c r="D34" s="116"/>
      <c r="E34" s="116"/>
      <c r="F34" s="116"/>
      <c r="H34"/>
      <c r="I34"/>
      <c r="J34"/>
    </row>
    <row r="35" spans="1:10" ht="12" customHeight="1" x14ac:dyDescent="0.2">
      <c r="A35" s="228" t="s">
        <v>247</v>
      </c>
      <c r="B35" s="228"/>
      <c r="C35" s="228"/>
      <c r="H35"/>
      <c r="I35"/>
      <c r="J35"/>
    </row>
    <row r="36" spans="1:10" ht="12.75" x14ac:dyDescent="0.2">
      <c r="A36" s="235" t="s">
        <v>248</v>
      </c>
      <c r="B36" s="235"/>
      <c r="C36" s="235"/>
      <c r="D36" s="116">
        <v>4959105</v>
      </c>
      <c r="E36" s="116">
        <v>25075</v>
      </c>
      <c r="F36" s="116">
        <v>198</v>
      </c>
      <c r="H36"/>
      <c r="I36"/>
      <c r="J36"/>
    </row>
    <row r="37" spans="1:10" ht="12.75" x14ac:dyDescent="0.2">
      <c r="A37" s="235" t="s">
        <v>249</v>
      </c>
      <c r="B37" s="235"/>
      <c r="C37" s="235"/>
      <c r="D37" s="116">
        <v>2420444</v>
      </c>
      <c r="E37" s="116">
        <v>11874</v>
      </c>
      <c r="F37" s="116">
        <v>204</v>
      </c>
      <c r="H37"/>
      <c r="I37"/>
      <c r="J37"/>
    </row>
    <row r="38" spans="1:10" ht="12" customHeight="1" x14ac:dyDescent="0.2">
      <c r="A38" s="236" t="s">
        <v>250</v>
      </c>
      <c r="B38" s="236"/>
      <c r="C38" s="236"/>
      <c r="D38" s="119">
        <v>7379549</v>
      </c>
      <c r="E38" s="116"/>
      <c r="F38" s="116"/>
      <c r="H38"/>
      <c r="I38"/>
      <c r="J38"/>
    </row>
    <row r="39" spans="1:10" ht="12" customHeight="1" x14ac:dyDescent="0.2">
      <c r="A39" s="236" t="s">
        <v>150</v>
      </c>
      <c r="B39" s="236"/>
      <c r="C39" s="236"/>
      <c r="D39" s="119">
        <v>187541924</v>
      </c>
      <c r="E39" s="119"/>
      <c r="F39" s="119"/>
      <c r="H39"/>
      <c r="I39"/>
      <c r="J39"/>
    </row>
    <row r="40" spans="1:10" ht="15" customHeight="1" x14ac:dyDescent="0.2">
      <c r="A40" s="220" t="s">
        <v>151</v>
      </c>
      <c r="B40" s="220"/>
      <c r="C40" s="220"/>
      <c r="D40" s="220"/>
      <c r="E40" s="220"/>
      <c r="F40" s="220"/>
      <c r="H40"/>
      <c r="I40"/>
      <c r="J40"/>
    </row>
    <row r="41" spans="1:10" ht="12" customHeight="1" x14ac:dyDescent="0.2">
      <c r="A41" s="235" t="s">
        <v>152</v>
      </c>
      <c r="B41" s="235"/>
      <c r="C41" s="235"/>
      <c r="D41" s="134"/>
      <c r="E41" s="134"/>
      <c r="F41" s="134"/>
      <c r="H41"/>
      <c r="I41"/>
      <c r="J41"/>
    </row>
    <row r="42" spans="1:10" ht="12.75" x14ac:dyDescent="0.2">
      <c r="A42" s="235" t="s">
        <v>197</v>
      </c>
      <c r="B42" s="235"/>
      <c r="C42" s="235"/>
      <c r="D42" s="116">
        <v>5516748</v>
      </c>
      <c r="E42" s="116">
        <v>19791</v>
      </c>
      <c r="F42" s="116">
        <v>279</v>
      </c>
      <c r="H42"/>
      <c r="I42"/>
      <c r="J42"/>
    </row>
    <row r="43" spans="1:10" ht="12.75" x14ac:dyDescent="0.2">
      <c r="A43" s="235" t="s">
        <v>219</v>
      </c>
      <c r="B43" s="235"/>
      <c r="C43" s="235"/>
      <c r="D43" s="116">
        <v>4782243</v>
      </c>
      <c r="E43" s="116">
        <v>8369</v>
      </c>
      <c r="F43" s="116">
        <v>571</v>
      </c>
      <c r="H43"/>
      <c r="I43"/>
      <c r="J43"/>
    </row>
    <row r="44" spans="1:10" ht="12.75" x14ac:dyDescent="0.2">
      <c r="A44" s="235" t="s">
        <v>199</v>
      </c>
      <c r="B44" s="235"/>
      <c r="C44" s="235"/>
      <c r="D44" s="116">
        <v>2526943</v>
      </c>
      <c r="E44" s="116">
        <v>9035</v>
      </c>
      <c r="F44" s="116">
        <v>280</v>
      </c>
      <c r="H44"/>
      <c r="I44"/>
      <c r="J44"/>
    </row>
    <row r="45" spans="1:10" ht="12.75" x14ac:dyDescent="0.2">
      <c r="A45" s="235" t="s">
        <v>200</v>
      </c>
      <c r="B45" s="235"/>
      <c r="C45" s="235"/>
      <c r="D45" s="116">
        <v>301803</v>
      </c>
      <c r="E45" s="116">
        <v>327</v>
      </c>
      <c r="F45" s="116">
        <v>923</v>
      </c>
      <c r="H45"/>
      <c r="I45"/>
      <c r="J45"/>
    </row>
    <row r="46" spans="1:10" ht="12.75" x14ac:dyDescent="0.2">
      <c r="A46" s="235" t="s">
        <v>201</v>
      </c>
      <c r="B46" s="235"/>
      <c r="C46" s="235"/>
      <c r="D46" s="116">
        <v>2820961</v>
      </c>
      <c r="E46" s="116">
        <v>962</v>
      </c>
      <c r="F46" s="116">
        <v>2932</v>
      </c>
      <c r="H46"/>
      <c r="I46"/>
      <c r="J46"/>
    </row>
    <row r="47" spans="1:10" ht="12.75" x14ac:dyDescent="0.2">
      <c r="A47" s="235" t="s">
        <v>156</v>
      </c>
      <c r="B47" s="235"/>
      <c r="C47" s="235"/>
      <c r="D47" s="116">
        <v>19937360</v>
      </c>
      <c r="E47" s="116">
        <v>3789</v>
      </c>
      <c r="F47" s="116">
        <v>5262</v>
      </c>
      <c r="H47"/>
      <c r="I47"/>
      <c r="J47"/>
    </row>
    <row r="48" spans="1:10" ht="12.75" x14ac:dyDescent="0.2">
      <c r="A48" s="235" t="s">
        <v>203</v>
      </c>
      <c r="B48" s="235"/>
      <c r="C48" s="235"/>
      <c r="D48" s="116">
        <v>236165</v>
      </c>
      <c r="E48" s="116">
        <v>642</v>
      </c>
      <c r="F48" s="116">
        <v>368</v>
      </c>
      <c r="H48"/>
      <c r="I48"/>
      <c r="J48"/>
    </row>
    <row r="49" spans="1:10" ht="12.75" x14ac:dyDescent="0.2">
      <c r="A49" s="235" t="s">
        <v>159</v>
      </c>
      <c r="B49" s="235"/>
      <c r="C49" s="235"/>
      <c r="D49" s="116">
        <v>58151763</v>
      </c>
      <c r="E49" s="116">
        <v>61178</v>
      </c>
      <c r="F49" s="116">
        <v>951</v>
      </c>
      <c r="H49"/>
      <c r="I49"/>
      <c r="J49"/>
    </row>
    <row r="50" spans="1:10" ht="12.75" x14ac:dyDescent="0.2">
      <c r="A50" s="235" t="s">
        <v>161</v>
      </c>
      <c r="B50" s="235"/>
      <c r="C50" s="235"/>
      <c r="D50" s="116">
        <v>85875037</v>
      </c>
      <c r="E50" s="116">
        <v>125089</v>
      </c>
      <c r="F50" s="116">
        <v>687</v>
      </c>
      <c r="H50"/>
      <c r="I50"/>
      <c r="J50"/>
    </row>
    <row r="51" spans="1:10" ht="12.75" x14ac:dyDescent="0.2">
      <c r="A51" s="235" t="s">
        <v>251</v>
      </c>
      <c r="B51" s="235"/>
      <c r="C51" s="235"/>
      <c r="D51" s="116">
        <v>353586</v>
      </c>
      <c r="E51" s="116">
        <v>164</v>
      </c>
      <c r="F51" s="116">
        <v>2156</v>
      </c>
      <c r="H51"/>
      <c r="I51"/>
      <c r="J51"/>
    </row>
    <row r="52" spans="1:10" ht="12.75" x14ac:dyDescent="0.2">
      <c r="A52" s="235" t="s">
        <v>163</v>
      </c>
      <c r="B52" s="235"/>
      <c r="C52" s="235"/>
      <c r="D52" s="116">
        <v>8037333</v>
      </c>
      <c r="E52" s="119"/>
      <c r="F52" s="119"/>
      <c r="H52"/>
      <c r="I52"/>
      <c r="J52"/>
    </row>
    <row r="53" spans="1:10" ht="12.75" x14ac:dyDescent="0.2">
      <c r="A53" s="235" t="s">
        <v>252</v>
      </c>
      <c r="B53" s="235"/>
      <c r="C53" s="235"/>
      <c r="D53" s="116">
        <v>19739462</v>
      </c>
      <c r="E53" s="116">
        <v>8762</v>
      </c>
      <c r="F53" s="116">
        <v>2253</v>
      </c>
      <c r="H53"/>
      <c r="I53"/>
      <c r="J53"/>
    </row>
    <row r="54" spans="1:10" ht="12.75" x14ac:dyDescent="0.2">
      <c r="A54" s="235" t="s">
        <v>253</v>
      </c>
      <c r="B54" s="235"/>
      <c r="C54" s="235"/>
      <c r="D54" s="116">
        <v>884975</v>
      </c>
      <c r="E54" s="116">
        <v>630</v>
      </c>
      <c r="F54" s="116">
        <v>1405</v>
      </c>
      <c r="H54"/>
      <c r="I54"/>
      <c r="J54"/>
    </row>
    <row r="55" spans="1:10" ht="12.75" x14ac:dyDescent="0.2">
      <c r="A55" s="235" t="s">
        <v>254</v>
      </c>
      <c r="B55" s="235"/>
      <c r="C55" s="235"/>
      <c r="D55" s="116">
        <v>2123488</v>
      </c>
      <c r="E55" s="116">
        <v>1796</v>
      </c>
      <c r="F55" s="116">
        <v>1182</v>
      </c>
      <c r="H55"/>
      <c r="I55"/>
      <c r="J55"/>
    </row>
    <row r="56" spans="1:10" ht="12.75" x14ac:dyDescent="0.2">
      <c r="A56" s="235" t="s">
        <v>134</v>
      </c>
      <c r="B56" s="235"/>
      <c r="C56" s="235"/>
      <c r="D56" s="116">
        <v>17471515</v>
      </c>
      <c r="E56" s="116">
        <v>25895</v>
      </c>
      <c r="F56" s="116">
        <v>139</v>
      </c>
      <c r="H56"/>
      <c r="I56"/>
      <c r="J56"/>
    </row>
    <row r="57" spans="1:10" ht="12" customHeight="1" x14ac:dyDescent="0.2">
      <c r="A57" s="236" t="s">
        <v>255</v>
      </c>
      <c r="B57" s="236"/>
      <c r="C57" s="236"/>
      <c r="D57" s="119">
        <v>228759382</v>
      </c>
      <c r="E57" s="119"/>
      <c r="F57" s="119"/>
      <c r="H57"/>
      <c r="I57"/>
      <c r="J57"/>
    </row>
    <row r="58" spans="1:10" ht="15" customHeight="1" x14ac:dyDescent="0.2">
      <c r="A58" s="220" t="s">
        <v>165</v>
      </c>
      <c r="B58" s="220"/>
      <c r="C58" s="220"/>
      <c r="D58" s="220"/>
      <c r="E58" s="220"/>
      <c r="F58" s="220"/>
      <c r="H58"/>
      <c r="I58"/>
      <c r="J58"/>
    </row>
    <row r="59" spans="1:10" ht="12" customHeight="1" x14ac:dyDescent="0.2">
      <c r="A59" s="235" t="s">
        <v>166</v>
      </c>
      <c r="B59" s="235"/>
      <c r="C59" s="235"/>
      <c r="D59" s="134"/>
      <c r="E59" s="134"/>
      <c r="F59" s="134"/>
      <c r="H59"/>
      <c r="I59"/>
      <c r="J59"/>
    </row>
    <row r="60" spans="1:10" ht="12.75" x14ac:dyDescent="0.2">
      <c r="A60" s="235" t="s">
        <v>256</v>
      </c>
      <c r="B60" s="235"/>
      <c r="C60" s="235"/>
      <c r="D60" s="116">
        <v>3459118</v>
      </c>
      <c r="E60" s="116">
        <v>3313</v>
      </c>
      <c r="F60" s="116">
        <v>1044</v>
      </c>
      <c r="H60"/>
      <c r="I60"/>
      <c r="J60"/>
    </row>
    <row r="61" spans="1:10" ht="12.75" x14ac:dyDescent="0.2">
      <c r="A61" s="235" t="s">
        <v>257</v>
      </c>
      <c r="B61" s="235"/>
      <c r="C61" s="235"/>
      <c r="D61" s="116">
        <v>2240478</v>
      </c>
      <c r="E61" s="116">
        <v>4714</v>
      </c>
      <c r="F61" s="116">
        <v>475</v>
      </c>
      <c r="H61"/>
      <c r="I61"/>
      <c r="J61"/>
    </row>
    <row r="62" spans="1:10" x14ac:dyDescent="0.2">
      <c r="A62" s="235" t="s">
        <v>258</v>
      </c>
      <c r="B62" s="235"/>
      <c r="C62" s="235"/>
      <c r="D62" s="116">
        <v>942480</v>
      </c>
      <c r="E62" s="116">
        <v>1790</v>
      </c>
      <c r="F62" s="116">
        <v>527</v>
      </c>
    </row>
    <row r="63" spans="1:10" x14ac:dyDescent="0.2">
      <c r="A63" s="235" t="s">
        <v>134</v>
      </c>
      <c r="B63" s="235"/>
      <c r="C63" s="235"/>
      <c r="D63" s="116">
        <v>7187768</v>
      </c>
      <c r="E63" s="116">
        <v>7500</v>
      </c>
      <c r="F63" s="116">
        <v>958</v>
      </c>
    </row>
    <row r="64" spans="1:10" ht="12" customHeight="1" x14ac:dyDescent="0.2">
      <c r="A64" s="235" t="s">
        <v>174</v>
      </c>
      <c r="B64" s="235"/>
      <c r="C64" s="235"/>
      <c r="D64" s="116">
        <v>13829844</v>
      </c>
      <c r="E64" s="119"/>
      <c r="F64" s="119"/>
    </row>
    <row r="65" spans="1:6" ht="12" customHeight="1" x14ac:dyDescent="0.2">
      <c r="A65" s="235" t="s">
        <v>175</v>
      </c>
      <c r="B65" s="235"/>
      <c r="C65" s="235"/>
      <c r="D65" s="135"/>
      <c r="E65" s="135"/>
      <c r="F65" s="135"/>
    </row>
    <row r="66" spans="1:6" x14ac:dyDescent="0.2">
      <c r="A66" s="235" t="s">
        <v>259</v>
      </c>
      <c r="B66" s="235"/>
      <c r="C66" s="235"/>
      <c r="D66" s="116">
        <v>13005110</v>
      </c>
      <c r="E66" s="116">
        <v>26383</v>
      </c>
      <c r="F66" s="116">
        <v>493</v>
      </c>
    </row>
    <row r="67" spans="1:6" x14ac:dyDescent="0.2">
      <c r="A67" s="235" t="s">
        <v>260</v>
      </c>
      <c r="B67" s="235"/>
      <c r="C67" s="235"/>
      <c r="D67" s="116">
        <v>13938870</v>
      </c>
      <c r="E67" s="116">
        <v>13418</v>
      </c>
      <c r="F67" s="116">
        <v>1039</v>
      </c>
    </row>
    <row r="68" spans="1:6" x14ac:dyDescent="0.2">
      <c r="A68" s="235" t="s">
        <v>261</v>
      </c>
      <c r="B68" s="235"/>
      <c r="C68" s="235"/>
      <c r="D68" s="116">
        <v>21784188</v>
      </c>
      <c r="E68" s="116">
        <v>5717</v>
      </c>
      <c r="F68" s="116">
        <v>3810</v>
      </c>
    </row>
    <row r="69" spans="1:6" x14ac:dyDescent="0.2">
      <c r="A69" s="235" t="s">
        <v>134</v>
      </c>
      <c r="B69" s="235"/>
      <c r="C69" s="235"/>
      <c r="D69" s="116">
        <v>4518890</v>
      </c>
      <c r="E69" s="116">
        <v>2223</v>
      </c>
      <c r="F69" s="116">
        <v>2033</v>
      </c>
    </row>
    <row r="70" spans="1:6" ht="12" customHeight="1" x14ac:dyDescent="0.2">
      <c r="A70" s="236" t="s">
        <v>178</v>
      </c>
      <c r="B70" s="236"/>
      <c r="C70" s="236"/>
      <c r="D70" s="119">
        <v>53247058</v>
      </c>
      <c r="E70" s="119"/>
      <c r="F70" s="119"/>
    </row>
    <row r="71" spans="1:6" ht="12" customHeight="1" x14ac:dyDescent="0.2">
      <c r="A71" s="236" t="s">
        <v>179</v>
      </c>
      <c r="B71" s="236"/>
      <c r="C71" s="236"/>
      <c r="D71" s="119">
        <v>67076902</v>
      </c>
      <c r="E71" s="119"/>
      <c r="F71" s="119"/>
    </row>
    <row r="72" spans="1:6" ht="12" customHeight="1" x14ac:dyDescent="0.2">
      <c r="A72" s="237" t="s">
        <v>262</v>
      </c>
      <c r="B72" s="237"/>
      <c r="C72" s="237"/>
      <c r="D72" s="122">
        <v>483378208</v>
      </c>
      <c r="E72" s="122"/>
      <c r="F72" s="122"/>
    </row>
  </sheetData>
  <sheetProtection selectLockedCells="1" selectUnlockedCells="1"/>
  <mergeCells count="73">
    <mergeCell ref="A65:C65"/>
    <mergeCell ref="A72:C72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55:C55"/>
    <mergeCell ref="A56:C56"/>
    <mergeCell ref="A57:C57"/>
    <mergeCell ref="A58:F58"/>
    <mergeCell ref="A59:C59"/>
    <mergeCell ref="A50:C50"/>
    <mergeCell ref="A51:C51"/>
    <mergeCell ref="A52:C52"/>
    <mergeCell ref="A53:C53"/>
    <mergeCell ref="A54:C54"/>
    <mergeCell ref="A45:C45"/>
    <mergeCell ref="A46:C46"/>
    <mergeCell ref="A47:C47"/>
    <mergeCell ref="A48:C48"/>
    <mergeCell ref="A49:C49"/>
    <mergeCell ref="A40:F40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30:C30"/>
    <mergeCell ref="A31:C31"/>
    <mergeCell ref="A32:C32"/>
    <mergeCell ref="A33:C33"/>
    <mergeCell ref="A34:C3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5:C5"/>
    <mergeCell ref="A6:C6"/>
    <mergeCell ref="A7:C7"/>
    <mergeCell ref="A8:C8"/>
    <mergeCell ref="A9:C9"/>
    <mergeCell ref="A1:B1"/>
    <mergeCell ref="C1:F1"/>
    <mergeCell ref="A2:C2"/>
    <mergeCell ref="A3:F3"/>
    <mergeCell ref="A4:C4"/>
  </mergeCells>
  <printOptions horizontalCentered="1"/>
  <pageMargins left="0.25" right="0.25" top="0.75" bottom="0.75" header="0.3" footer="0.3"/>
  <pageSetup paperSize="9" scale="76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Normal="100" workbookViewId="0">
      <selection activeCell="E40" sqref="E40"/>
    </sheetView>
  </sheetViews>
  <sheetFormatPr defaultColWidth="8.7109375" defaultRowHeight="12.75" x14ac:dyDescent="0.2"/>
  <cols>
    <col min="1" max="1" width="2.5703125" customWidth="1"/>
    <col min="2" max="2" width="8.42578125" customWidth="1"/>
    <col min="3" max="3" width="15.28515625" customWidth="1"/>
    <col min="4" max="4" width="15.7109375" customWidth="1"/>
    <col min="5" max="6" width="15" customWidth="1"/>
    <col min="7" max="7" width="17" customWidth="1"/>
  </cols>
  <sheetData>
    <row r="1" spans="1:14" ht="45" customHeight="1" x14ac:dyDescent="0.2">
      <c r="A1" s="163" t="s">
        <v>39</v>
      </c>
      <c r="B1" s="163"/>
      <c r="C1" s="164" t="s">
        <v>296</v>
      </c>
      <c r="D1" s="164"/>
      <c r="E1" s="164"/>
      <c r="F1" s="164"/>
      <c r="G1" s="164"/>
    </row>
    <row r="2" spans="1:14" s="12" customFormat="1" ht="19.5" customHeight="1" x14ac:dyDescent="0.2">
      <c r="A2" s="157" t="s">
        <v>1</v>
      </c>
      <c r="B2" s="157"/>
      <c r="C2" s="157"/>
      <c r="D2" s="165" t="s">
        <v>40</v>
      </c>
      <c r="E2" s="166" t="s">
        <v>41</v>
      </c>
      <c r="F2" s="166"/>
      <c r="G2" s="167" t="s">
        <v>42</v>
      </c>
    </row>
    <row r="3" spans="1:14" s="12" customFormat="1" ht="19.5" customHeight="1" x14ac:dyDescent="0.2">
      <c r="A3" s="157"/>
      <c r="B3" s="157"/>
      <c r="C3" s="157"/>
      <c r="D3" s="165"/>
      <c r="E3" s="11" t="s">
        <v>43</v>
      </c>
      <c r="F3" s="11" t="s">
        <v>44</v>
      </c>
      <c r="G3" s="167"/>
    </row>
    <row r="4" spans="1:14" x14ac:dyDescent="0.2">
      <c r="A4" s="154" t="s">
        <v>6</v>
      </c>
      <c r="B4" s="154"/>
      <c r="C4" s="154"/>
      <c r="D4" s="15">
        <v>536477130</v>
      </c>
      <c r="E4" s="15">
        <v>65172862</v>
      </c>
      <c r="F4" s="15">
        <v>56681447</v>
      </c>
      <c r="G4" s="15">
        <v>658331439</v>
      </c>
      <c r="J4" s="14"/>
      <c r="K4" s="27"/>
      <c r="L4" s="27"/>
      <c r="M4" s="27"/>
      <c r="N4" s="27"/>
    </row>
    <row r="5" spans="1:14" x14ac:dyDescent="0.2">
      <c r="A5" s="154" t="s">
        <v>7</v>
      </c>
      <c r="B5" s="154"/>
      <c r="C5" s="154"/>
      <c r="D5" s="15">
        <v>31544448</v>
      </c>
      <c r="E5" s="15">
        <v>14150038</v>
      </c>
      <c r="F5" s="15">
        <v>1567809</v>
      </c>
      <c r="G5" s="15">
        <v>47262295</v>
      </c>
      <c r="J5" s="14"/>
      <c r="K5" s="27"/>
      <c r="L5" s="27"/>
      <c r="M5" s="27"/>
      <c r="N5" s="27"/>
    </row>
    <row r="6" spans="1:14" x14ac:dyDescent="0.2">
      <c r="A6" s="154" t="s">
        <v>8</v>
      </c>
      <c r="B6" s="154"/>
      <c r="C6" s="154"/>
      <c r="D6" s="15">
        <v>209902144</v>
      </c>
      <c r="E6" s="15">
        <v>20231825</v>
      </c>
      <c r="F6" s="15">
        <v>3606647</v>
      </c>
      <c r="G6" s="15">
        <v>233740616</v>
      </c>
      <c r="J6" s="14"/>
      <c r="K6" s="27"/>
      <c r="L6" s="27"/>
      <c r="M6" s="27"/>
      <c r="N6" s="27"/>
    </row>
    <row r="7" spans="1:14" x14ac:dyDescent="0.2">
      <c r="A7" s="154" t="s">
        <v>9</v>
      </c>
      <c r="B7" s="154"/>
      <c r="C7" s="154"/>
      <c r="D7" s="15">
        <v>1215711000</v>
      </c>
      <c r="E7" s="15">
        <v>172856744</v>
      </c>
      <c r="F7" s="15">
        <v>31231175</v>
      </c>
      <c r="G7" s="15">
        <v>1419798919</v>
      </c>
      <c r="J7" s="14"/>
      <c r="K7" s="27"/>
      <c r="L7" s="27"/>
      <c r="M7" s="27"/>
      <c r="N7" s="27"/>
    </row>
    <row r="8" spans="1:14" x14ac:dyDescent="0.2">
      <c r="A8" s="154" t="s">
        <v>10</v>
      </c>
      <c r="B8" s="154"/>
      <c r="C8" s="154"/>
      <c r="D8" s="15">
        <v>401423042</v>
      </c>
      <c r="E8" s="15">
        <v>120800357</v>
      </c>
      <c r="F8" s="15">
        <v>0</v>
      </c>
      <c r="G8" s="15">
        <v>522223399</v>
      </c>
      <c r="J8" s="14"/>
      <c r="K8" s="27"/>
      <c r="L8" s="27"/>
      <c r="M8" s="27"/>
      <c r="N8" s="27"/>
    </row>
    <row r="9" spans="1:14" x14ac:dyDescent="0.2">
      <c r="A9" s="153" t="s">
        <v>11</v>
      </c>
      <c r="B9" s="153"/>
      <c r="C9" s="153"/>
      <c r="D9" s="16">
        <v>263909395</v>
      </c>
      <c r="E9" s="16">
        <v>98818978</v>
      </c>
      <c r="F9" s="16">
        <v>0</v>
      </c>
      <c r="G9" s="16">
        <v>362728373</v>
      </c>
      <c r="J9" s="14"/>
      <c r="K9" s="27"/>
      <c r="L9" s="27"/>
      <c r="M9" s="27"/>
      <c r="N9" s="27"/>
    </row>
    <row r="10" spans="1:14" x14ac:dyDescent="0.2">
      <c r="A10" s="153" t="s">
        <v>45</v>
      </c>
      <c r="B10" s="153"/>
      <c r="C10" s="153"/>
      <c r="D10" s="16">
        <v>137513647</v>
      </c>
      <c r="E10" s="16">
        <v>21981379</v>
      </c>
      <c r="F10" s="16">
        <v>0</v>
      </c>
      <c r="G10" s="16">
        <v>159495026</v>
      </c>
      <c r="J10" s="14"/>
      <c r="K10" s="27"/>
      <c r="L10" s="27"/>
      <c r="M10" s="27"/>
      <c r="N10" s="27"/>
    </row>
    <row r="11" spans="1:14" x14ac:dyDescent="0.2">
      <c r="A11" s="154" t="s">
        <v>13</v>
      </c>
      <c r="B11" s="154"/>
      <c r="C11" s="154"/>
      <c r="D11" s="15">
        <v>511562204</v>
      </c>
      <c r="E11" s="15">
        <v>120966317</v>
      </c>
      <c r="F11" s="15">
        <v>760874993</v>
      </c>
      <c r="G11" s="15">
        <v>1393403514</v>
      </c>
      <c r="J11" s="14"/>
      <c r="K11" s="27"/>
      <c r="L11" s="27"/>
      <c r="M11" s="27"/>
      <c r="N11" s="27"/>
    </row>
    <row r="12" spans="1:14" x14ac:dyDescent="0.2">
      <c r="A12" s="154" t="s">
        <v>14</v>
      </c>
      <c r="B12" s="154"/>
      <c r="C12" s="154"/>
      <c r="D12" s="15">
        <v>307089102</v>
      </c>
      <c r="E12" s="15">
        <v>59792861</v>
      </c>
      <c r="F12" s="15">
        <v>8982672</v>
      </c>
      <c r="G12" s="15">
        <v>375864635</v>
      </c>
      <c r="J12" s="14"/>
      <c r="K12" s="27"/>
      <c r="L12" s="27"/>
      <c r="M12" s="27"/>
      <c r="N12" s="27"/>
    </row>
    <row r="13" spans="1:14" x14ac:dyDescent="0.2">
      <c r="A13" s="154" t="s">
        <v>15</v>
      </c>
      <c r="B13" s="154"/>
      <c r="C13" s="154"/>
      <c r="D13" s="15">
        <v>716828597</v>
      </c>
      <c r="E13" s="15">
        <v>125388053</v>
      </c>
      <c r="F13" s="15">
        <v>76118275</v>
      </c>
      <c r="G13" s="15">
        <v>918334925</v>
      </c>
      <c r="J13" s="14"/>
      <c r="K13" s="27"/>
      <c r="L13" s="27"/>
      <c r="M13" s="27"/>
      <c r="N13" s="27"/>
    </row>
    <row r="14" spans="1:14" x14ac:dyDescent="0.2">
      <c r="A14" s="154" t="s">
        <v>16</v>
      </c>
      <c r="B14" s="154"/>
      <c r="C14" s="154"/>
      <c r="D14" s="15">
        <v>476504022</v>
      </c>
      <c r="E14" s="15">
        <v>80287133</v>
      </c>
      <c r="F14" s="15">
        <v>114191595</v>
      </c>
      <c r="G14" s="15">
        <v>670982750</v>
      </c>
      <c r="J14" s="14"/>
      <c r="K14" s="27"/>
      <c r="L14" s="27"/>
      <c r="M14" s="27"/>
      <c r="N14" s="27"/>
    </row>
    <row r="15" spans="1:14" x14ac:dyDescent="0.2">
      <c r="A15" s="154" t="s">
        <v>17</v>
      </c>
      <c r="B15" s="154"/>
      <c r="C15" s="154"/>
      <c r="D15" s="15">
        <v>76986868</v>
      </c>
      <c r="E15" s="15">
        <v>7804266</v>
      </c>
      <c r="F15" s="15">
        <v>8181532</v>
      </c>
      <c r="G15" s="15">
        <v>92972666</v>
      </c>
      <c r="J15" s="14"/>
      <c r="K15" s="27"/>
      <c r="L15" s="27"/>
      <c r="M15" s="27"/>
      <c r="N15" s="27"/>
    </row>
    <row r="16" spans="1:14" x14ac:dyDescent="0.2">
      <c r="A16" s="154" t="s">
        <v>18</v>
      </c>
      <c r="B16" s="154"/>
      <c r="C16" s="154"/>
      <c r="D16" s="15">
        <v>161094396</v>
      </c>
      <c r="E16" s="15">
        <v>36254100</v>
      </c>
      <c r="F16" s="15">
        <v>15059433</v>
      </c>
      <c r="G16" s="15">
        <v>212407929</v>
      </c>
      <c r="J16" s="14"/>
      <c r="K16" s="27"/>
      <c r="L16" s="27"/>
      <c r="M16" s="27"/>
      <c r="N16" s="27"/>
    </row>
    <row r="17" spans="1:14" x14ac:dyDescent="0.2">
      <c r="A17" s="154" t="s">
        <v>19</v>
      </c>
      <c r="B17" s="154"/>
      <c r="C17" s="154"/>
      <c r="D17" s="15">
        <v>826137708</v>
      </c>
      <c r="E17" s="15">
        <v>51540361</v>
      </c>
      <c r="F17" s="15">
        <v>1777417</v>
      </c>
      <c r="G17" s="15">
        <v>879455486</v>
      </c>
      <c r="J17" s="14"/>
      <c r="K17" s="27"/>
      <c r="L17" s="27"/>
      <c r="M17" s="27"/>
      <c r="N17" s="27"/>
    </row>
    <row r="18" spans="1:14" x14ac:dyDescent="0.2">
      <c r="A18" s="154" t="s">
        <v>20</v>
      </c>
      <c r="B18" s="154"/>
      <c r="C18" s="154"/>
      <c r="D18" s="15">
        <v>88293509</v>
      </c>
      <c r="E18" s="15">
        <v>6722050</v>
      </c>
      <c r="F18" s="15">
        <v>1659967</v>
      </c>
      <c r="G18" s="15">
        <v>96675526</v>
      </c>
      <c r="J18" s="14"/>
      <c r="K18" s="27"/>
      <c r="L18" s="27"/>
      <c r="M18" s="27"/>
      <c r="N18" s="27"/>
    </row>
    <row r="19" spans="1:14" x14ac:dyDescent="0.2">
      <c r="A19" s="154" t="s">
        <v>21</v>
      </c>
      <c r="B19" s="154"/>
      <c r="C19" s="154"/>
      <c r="D19" s="15">
        <v>17977351</v>
      </c>
      <c r="E19" s="15">
        <v>928698</v>
      </c>
      <c r="F19" s="15">
        <v>33600</v>
      </c>
      <c r="G19" s="15">
        <v>18939649</v>
      </c>
      <c r="J19" s="14"/>
      <c r="K19" s="27"/>
      <c r="L19" s="27"/>
      <c r="M19" s="27"/>
      <c r="N19" s="27"/>
    </row>
    <row r="20" spans="1:14" x14ac:dyDescent="0.2">
      <c r="A20" s="154" t="s">
        <v>22</v>
      </c>
      <c r="B20" s="154"/>
      <c r="C20" s="154"/>
      <c r="D20" s="15">
        <v>245331597</v>
      </c>
      <c r="E20" s="15">
        <v>7590781</v>
      </c>
      <c r="F20" s="15">
        <v>35832836</v>
      </c>
      <c r="G20" s="15">
        <v>288755214</v>
      </c>
      <c r="J20" s="14"/>
      <c r="K20" s="27"/>
      <c r="L20" s="27"/>
      <c r="M20" s="27"/>
      <c r="N20" s="27"/>
    </row>
    <row r="21" spans="1:14" x14ac:dyDescent="0.2">
      <c r="A21" s="154" t="s">
        <v>23</v>
      </c>
      <c r="B21" s="154"/>
      <c r="C21" s="154"/>
      <c r="D21" s="15">
        <v>280229387</v>
      </c>
      <c r="E21" s="15">
        <v>5523019</v>
      </c>
      <c r="F21" s="15">
        <v>1417742</v>
      </c>
      <c r="G21" s="15">
        <v>287170148</v>
      </c>
      <c r="J21" s="14"/>
      <c r="K21" s="27"/>
      <c r="L21" s="27"/>
      <c r="M21" s="27"/>
      <c r="N21" s="27"/>
    </row>
    <row r="22" spans="1:14" x14ac:dyDescent="0.2">
      <c r="A22" s="154" t="s">
        <v>24</v>
      </c>
      <c r="B22" s="154"/>
      <c r="C22" s="154"/>
      <c r="D22" s="15">
        <v>35643050</v>
      </c>
      <c r="E22" s="15">
        <v>2044739</v>
      </c>
      <c r="F22" s="15">
        <v>95815</v>
      </c>
      <c r="G22" s="15">
        <v>37783604</v>
      </c>
      <c r="J22" s="14"/>
      <c r="K22" s="27"/>
      <c r="L22" s="27"/>
      <c r="M22" s="27"/>
      <c r="N22" s="27"/>
    </row>
    <row r="23" spans="1:14" x14ac:dyDescent="0.2">
      <c r="A23" s="154" t="s">
        <v>25</v>
      </c>
      <c r="B23" s="154"/>
      <c r="C23" s="154"/>
      <c r="D23" s="15">
        <v>41238408</v>
      </c>
      <c r="E23" s="15">
        <v>1977100</v>
      </c>
      <c r="F23" s="15">
        <v>443002</v>
      </c>
      <c r="G23" s="15">
        <v>43658510</v>
      </c>
      <c r="J23" s="14"/>
      <c r="K23" s="27"/>
      <c r="L23" s="27"/>
      <c r="M23" s="27"/>
      <c r="N23" s="27"/>
    </row>
    <row r="24" spans="1:14" x14ac:dyDescent="0.2">
      <c r="A24" s="154" t="s">
        <v>26</v>
      </c>
      <c r="B24" s="154"/>
      <c r="C24" s="154"/>
      <c r="D24" s="15">
        <v>372795387</v>
      </c>
      <c r="E24" s="15">
        <v>12017148</v>
      </c>
      <c r="F24" s="15">
        <v>1817992</v>
      </c>
      <c r="G24" s="15">
        <v>386630527</v>
      </c>
      <c r="J24" s="14"/>
      <c r="K24" s="27"/>
      <c r="L24" s="27"/>
      <c r="M24" s="27"/>
      <c r="N24" s="27"/>
    </row>
    <row r="25" spans="1:14" x14ac:dyDescent="0.2">
      <c r="A25" s="154" t="s">
        <v>27</v>
      </c>
      <c r="B25" s="154"/>
      <c r="C25" s="154"/>
      <c r="D25" s="15">
        <v>378824566</v>
      </c>
      <c r="E25" s="15">
        <v>20447961</v>
      </c>
      <c r="F25" s="15">
        <v>741673</v>
      </c>
      <c r="G25" s="15">
        <v>400014200</v>
      </c>
      <c r="J25" s="14"/>
      <c r="K25" s="27"/>
      <c r="L25" s="27"/>
      <c r="M25" s="27"/>
      <c r="N25" s="27"/>
    </row>
    <row r="26" spans="1:14" x14ac:dyDescent="0.2">
      <c r="A26" s="160" t="s">
        <v>28</v>
      </c>
      <c r="B26" s="160"/>
      <c r="C26" s="160"/>
      <c r="D26" s="17">
        <v>1993634722</v>
      </c>
      <c r="E26" s="17">
        <v>272411469</v>
      </c>
      <c r="F26" s="17">
        <v>93087078</v>
      </c>
      <c r="G26" s="17">
        <v>2359133269</v>
      </c>
      <c r="J26" s="14"/>
      <c r="K26" s="27"/>
      <c r="L26" s="27"/>
      <c r="M26" s="27"/>
      <c r="N26" s="27"/>
    </row>
    <row r="27" spans="1:14" x14ac:dyDescent="0.2">
      <c r="A27" s="160" t="s">
        <v>29</v>
      </c>
      <c r="B27" s="160"/>
      <c r="C27" s="160"/>
      <c r="D27" s="17">
        <v>1936902945</v>
      </c>
      <c r="E27" s="17">
        <v>426947588</v>
      </c>
      <c r="F27" s="17">
        <v>845975940</v>
      </c>
      <c r="G27" s="17">
        <v>3209826473</v>
      </c>
      <c r="J27" s="14"/>
      <c r="K27" s="27"/>
      <c r="L27" s="27"/>
      <c r="M27" s="27"/>
      <c r="N27" s="27"/>
    </row>
    <row r="28" spans="1:14" x14ac:dyDescent="0.2">
      <c r="A28" s="160" t="s">
        <v>30</v>
      </c>
      <c r="B28" s="160"/>
      <c r="C28" s="160"/>
      <c r="D28" s="17">
        <v>1540722994</v>
      </c>
      <c r="E28" s="17">
        <v>175885860</v>
      </c>
      <c r="F28" s="17">
        <v>139209977</v>
      </c>
      <c r="G28" s="17">
        <v>1855818831</v>
      </c>
      <c r="J28" s="14"/>
      <c r="K28" s="27"/>
      <c r="L28" s="27"/>
      <c r="M28" s="27"/>
      <c r="N28" s="27"/>
    </row>
    <row r="29" spans="1:14" x14ac:dyDescent="0.2">
      <c r="A29" s="160" t="s">
        <v>31</v>
      </c>
      <c r="B29" s="160"/>
      <c r="C29" s="160"/>
      <c r="D29" s="17">
        <v>708713302</v>
      </c>
      <c r="E29" s="17">
        <v>24786387</v>
      </c>
      <c r="F29" s="17">
        <v>39482962</v>
      </c>
      <c r="G29" s="17">
        <v>772982651</v>
      </c>
      <c r="J29" s="14"/>
      <c r="K29" s="27"/>
      <c r="L29" s="27"/>
      <c r="M29" s="27"/>
      <c r="N29" s="27"/>
    </row>
    <row r="30" spans="1:14" x14ac:dyDescent="0.2">
      <c r="A30" s="160" t="s">
        <v>32</v>
      </c>
      <c r="B30" s="160"/>
      <c r="C30" s="160"/>
      <c r="D30" s="17">
        <v>751619953</v>
      </c>
      <c r="E30" s="17">
        <v>32465109</v>
      </c>
      <c r="F30" s="17">
        <v>2559665</v>
      </c>
      <c r="G30" s="17">
        <v>786644727</v>
      </c>
      <c r="J30" s="14"/>
      <c r="K30" s="27"/>
      <c r="L30" s="27"/>
      <c r="M30" s="27"/>
      <c r="N30" s="27"/>
    </row>
    <row r="31" spans="1:14" x14ac:dyDescent="0.2">
      <c r="A31" s="162" t="s">
        <v>33</v>
      </c>
      <c r="B31" s="162"/>
      <c r="C31" s="162"/>
      <c r="D31" s="18">
        <v>6931593916</v>
      </c>
      <c r="E31" s="18">
        <v>932496413</v>
      </c>
      <c r="F31" s="18">
        <v>1120315622</v>
      </c>
      <c r="G31" s="18">
        <v>8984405951</v>
      </c>
      <c r="J31" s="14"/>
      <c r="K31" s="27"/>
      <c r="L31" s="27"/>
      <c r="M31" s="27"/>
      <c r="N31" s="27"/>
    </row>
    <row r="32" spans="1:14" ht="12.75" customHeight="1" x14ac:dyDescent="0.2">
      <c r="A32" s="13" t="s">
        <v>34</v>
      </c>
      <c r="B32" s="168" t="s">
        <v>46</v>
      </c>
      <c r="C32" s="168"/>
      <c r="D32" s="168"/>
      <c r="E32" s="168"/>
      <c r="F32" s="168"/>
      <c r="G32" s="168"/>
      <c r="J32" s="14"/>
      <c r="K32" s="14"/>
      <c r="L32" s="14"/>
      <c r="M32" s="14"/>
      <c r="N32" s="14"/>
    </row>
    <row r="33" spans="1:14" ht="12.75" customHeight="1" x14ac:dyDescent="0.2">
      <c r="A33" s="13" t="s">
        <v>35</v>
      </c>
      <c r="B33" s="168" t="s">
        <v>297</v>
      </c>
      <c r="C33" s="168"/>
      <c r="D33" s="168"/>
      <c r="E33" s="168"/>
      <c r="F33" s="168"/>
      <c r="G33" s="168"/>
      <c r="J33" s="14"/>
      <c r="K33" s="14"/>
      <c r="L33" s="14"/>
      <c r="M33" s="14"/>
      <c r="N33" s="14"/>
    </row>
    <row r="34" spans="1:14" ht="12.75" customHeight="1" x14ac:dyDescent="0.2">
      <c r="A34" s="13" t="s">
        <v>47</v>
      </c>
      <c r="B34" s="168" t="s">
        <v>293</v>
      </c>
      <c r="C34" s="168"/>
      <c r="D34" s="168"/>
      <c r="E34" s="168"/>
      <c r="F34" s="168"/>
      <c r="G34" s="168"/>
      <c r="J34" s="14"/>
      <c r="K34" s="14"/>
      <c r="L34" s="14"/>
      <c r="M34" s="14"/>
      <c r="N34" s="14"/>
    </row>
    <row r="35" spans="1:14" ht="12.75" customHeight="1" x14ac:dyDescent="0.2">
      <c r="A35" s="13" t="s">
        <v>48</v>
      </c>
      <c r="B35" s="168" t="s">
        <v>49</v>
      </c>
      <c r="C35" s="168"/>
      <c r="D35" s="168"/>
      <c r="E35" s="168"/>
      <c r="F35" s="168"/>
      <c r="G35" s="168"/>
      <c r="J35" s="14"/>
      <c r="K35" s="14"/>
      <c r="L35" s="14"/>
      <c r="M35" s="14"/>
      <c r="N35" s="14"/>
    </row>
    <row r="36" spans="1:14" x14ac:dyDescent="0.2">
      <c r="J36" s="14"/>
      <c r="K36" s="14"/>
      <c r="L36" s="14"/>
      <c r="M36" s="14"/>
      <c r="N36" s="14"/>
    </row>
    <row r="37" spans="1:14" x14ac:dyDescent="0.2">
      <c r="J37" s="14"/>
      <c r="K37" s="14"/>
      <c r="L37" s="14"/>
      <c r="M37" s="14"/>
      <c r="N37" s="14"/>
    </row>
    <row r="38" spans="1:14" x14ac:dyDescent="0.2">
      <c r="J38" s="14"/>
      <c r="K38" s="14"/>
      <c r="L38" s="14"/>
      <c r="M38" s="14"/>
      <c r="N38" s="14"/>
    </row>
    <row r="39" spans="1:14" x14ac:dyDescent="0.2">
      <c r="J39" s="14"/>
      <c r="K39" s="14"/>
      <c r="L39" s="14"/>
      <c r="M39" s="14"/>
      <c r="N39" s="14"/>
    </row>
    <row r="40" spans="1:14" x14ac:dyDescent="0.2">
      <c r="J40" s="14"/>
      <c r="K40" s="14"/>
      <c r="L40" s="14"/>
      <c r="M40" s="14"/>
      <c r="N40" s="14"/>
    </row>
    <row r="41" spans="1:14" x14ac:dyDescent="0.2">
      <c r="J41" s="14"/>
      <c r="K41" s="14"/>
      <c r="L41" s="14"/>
      <c r="M41" s="14"/>
      <c r="N41" s="14"/>
    </row>
    <row r="42" spans="1:14" x14ac:dyDescent="0.2">
      <c r="J42" s="14"/>
      <c r="K42" s="14"/>
      <c r="L42" s="14"/>
      <c r="M42" s="14"/>
      <c r="N42" s="14"/>
    </row>
  </sheetData>
  <sheetProtection selectLockedCells="1" selectUnlockedCells="1"/>
  <mergeCells count="38">
    <mergeCell ref="B34:G34"/>
    <mergeCell ref="B35:G35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B32:G32"/>
    <mergeCell ref="B33:G33"/>
    <mergeCell ref="A18:C18"/>
    <mergeCell ref="A19:C19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:B1"/>
    <mergeCell ref="C1:G1"/>
    <mergeCell ref="A2:C3"/>
    <mergeCell ref="D2:D3"/>
    <mergeCell ref="E2:F2"/>
    <mergeCell ref="G2:G3"/>
  </mergeCells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SheetLayoutView="100" workbookViewId="0">
      <selection activeCell="H8" sqref="H8"/>
    </sheetView>
  </sheetViews>
  <sheetFormatPr defaultColWidth="10.42578125" defaultRowHeight="9.75" customHeight="1" x14ac:dyDescent="0.2"/>
  <cols>
    <col min="1" max="1" width="2.85546875" style="123" customWidth="1"/>
    <col min="2" max="2" width="8.42578125" style="123" customWidth="1"/>
    <col min="3" max="3" width="44" style="123" customWidth="1"/>
    <col min="4" max="6" width="11.28515625" style="117" customWidth="1"/>
    <col min="7" max="7" width="6.85546875" style="117" customWidth="1"/>
    <col min="8" max="16384" width="10.42578125" style="117"/>
  </cols>
  <sheetData>
    <row r="1" spans="1:8" s="113" customFormat="1" ht="30" customHeight="1" x14ac:dyDescent="0.2">
      <c r="A1" s="226" t="s">
        <v>263</v>
      </c>
      <c r="B1" s="226"/>
      <c r="C1" s="226" t="s">
        <v>315</v>
      </c>
      <c r="D1" s="226"/>
      <c r="E1" s="226"/>
      <c r="F1" s="226"/>
    </row>
    <row r="2" spans="1:8" s="115" customFormat="1" ht="29.25" customHeight="1" x14ac:dyDescent="0.2">
      <c r="A2" s="227" t="s">
        <v>122</v>
      </c>
      <c r="B2" s="227"/>
      <c r="C2" s="227"/>
      <c r="D2" s="114" t="s">
        <v>123</v>
      </c>
      <c r="E2" s="114" t="s">
        <v>124</v>
      </c>
      <c r="F2" s="114" t="s">
        <v>222</v>
      </c>
    </row>
    <row r="3" spans="1:8" s="115" customFormat="1" ht="15" customHeight="1" x14ac:dyDescent="0.15">
      <c r="A3" s="217" t="s">
        <v>126</v>
      </c>
      <c r="B3" s="217"/>
      <c r="C3" s="217"/>
      <c r="D3" s="217"/>
      <c r="E3" s="217"/>
      <c r="F3" s="217"/>
      <c r="G3" s="126"/>
    </row>
    <row r="4" spans="1:8" s="115" customFormat="1" ht="12" customHeight="1" x14ac:dyDescent="0.15">
      <c r="A4" s="233" t="s">
        <v>264</v>
      </c>
      <c r="B4" s="233"/>
      <c r="C4" s="233"/>
      <c r="D4" s="136"/>
      <c r="E4" s="136"/>
      <c r="F4" s="136"/>
      <c r="G4" s="126"/>
    </row>
    <row r="5" spans="1:8" s="115" customFormat="1" ht="14.25" customHeight="1" x14ac:dyDescent="0.15">
      <c r="A5" s="233" t="s">
        <v>265</v>
      </c>
      <c r="B5" s="233"/>
      <c r="C5" s="233"/>
      <c r="D5" s="116">
        <v>3493488</v>
      </c>
      <c r="E5" s="116">
        <v>38410</v>
      </c>
      <c r="F5" s="116">
        <v>91</v>
      </c>
      <c r="G5" s="126"/>
    </row>
    <row r="6" spans="1:8" ht="12" customHeight="1" x14ac:dyDescent="0.2">
      <c r="A6" s="233" t="s">
        <v>266</v>
      </c>
      <c r="B6" s="233"/>
      <c r="C6" s="233"/>
      <c r="D6" s="116"/>
      <c r="E6" s="116"/>
      <c r="F6" s="116"/>
      <c r="G6" s="126"/>
    </row>
    <row r="7" spans="1:8" ht="12.75" customHeight="1" x14ac:dyDescent="0.2">
      <c r="A7" s="233" t="s">
        <v>267</v>
      </c>
      <c r="B7" s="233"/>
      <c r="C7" s="233"/>
      <c r="D7" s="116">
        <v>86162668</v>
      </c>
      <c r="E7" s="116">
        <v>2178197</v>
      </c>
      <c r="F7" s="116">
        <v>39</v>
      </c>
      <c r="G7" s="126"/>
      <c r="H7" s="152"/>
    </row>
    <row r="8" spans="1:8" ht="12" customHeight="1" x14ac:dyDescent="0.2">
      <c r="A8" s="233" t="s">
        <v>268</v>
      </c>
      <c r="B8" s="233"/>
      <c r="C8" s="233"/>
      <c r="D8" s="116">
        <v>2290882</v>
      </c>
      <c r="E8" s="116"/>
      <c r="F8" s="116"/>
      <c r="G8" s="126"/>
    </row>
    <row r="9" spans="1:8" ht="12.75" customHeight="1" x14ac:dyDescent="0.2">
      <c r="A9" s="233" t="s">
        <v>269</v>
      </c>
      <c r="B9" s="233"/>
      <c r="C9" s="233"/>
      <c r="D9" s="116">
        <v>19706747</v>
      </c>
      <c r="E9" s="116"/>
      <c r="F9" s="116"/>
      <c r="G9" s="126"/>
    </row>
    <row r="10" spans="1:8" ht="10.5" customHeight="1" x14ac:dyDescent="0.2">
      <c r="A10" s="233" t="s">
        <v>270</v>
      </c>
      <c r="B10" s="233"/>
      <c r="C10" s="233"/>
      <c r="D10" s="116">
        <v>983484</v>
      </c>
      <c r="E10" s="116"/>
      <c r="F10" s="116"/>
      <c r="G10" s="126"/>
    </row>
    <row r="11" spans="1:8" ht="12" customHeight="1" x14ac:dyDescent="0.2">
      <c r="A11" s="238" t="s">
        <v>271</v>
      </c>
      <c r="B11" s="238"/>
      <c r="C11" s="238"/>
      <c r="D11" s="119">
        <v>109156779</v>
      </c>
      <c r="E11" s="119"/>
      <c r="F11" s="119"/>
      <c r="G11" s="126"/>
    </row>
    <row r="12" spans="1:8" ht="12" customHeight="1" x14ac:dyDescent="0.2">
      <c r="A12" s="233" t="s">
        <v>272</v>
      </c>
      <c r="B12" s="233"/>
      <c r="C12" s="233"/>
      <c r="D12" s="116">
        <v>9364734</v>
      </c>
      <c r="E12" s="137"/>
      <c r="F12" s="137"/>
      <c r="G12" s="127"/>
    </row>
    <row r="13" spans="1:8" ht="15" customHeight="1" x14ac:dyDescent="0.2">
      <c r="A13" s="233" t="s">
        <v>273</v>
      </c>
      <c r="B13" s="233"/>
      <c r="C13" s="233"/>
      <c r="D13" s="116">
        <v>0</v>
      </c>
      <c r="E13" s="137"/>
      <c r="F13" s="137"/>
      <c r="G13" s="127"/>
    </row>
    <row r="14" spans="1:8" ht="15" customHeight="1" x14ac:dyDescent="0.2">
      <c r="A14" s="233" t="s">
        <v>274</v>
      </c>
      <c r="B14" s="233"/>
      <c r="C14" s="233"/>
      <c r="D14" s="116">
        <v>0</v>
      </c>
      <c r="E14" s="137"/>
      <c r="F14" s="137"/>
      <c r="G14" s="127"/>
    </row>
    <row r="15" spans="1:8" ht="15" customHeight="1" x14ac:dyDescent="0.2">
      <c r="A15" s="233" t="s">
        <v>275</v>
      </c>
      <c r="B15" s="233"/>
      <c r="C15" s="233"/>
      <c r="D15" s="116">
        <v>0</v>
      </c>
      <c r="E15" s="137"/>
      <c r="F15" s="137"/>
      <c r="G15" s="126"/>
    </row>
    <row r="16" spans="1:8" ht="12" customHeight="1" x14ac:dyDescent="0.2">
      <c r="A16" s="238" t="s">
        <v>276</v>
      </c>
      <c r="B16" s="238"/>
      <c r="C16" s="238"/>
      <c r="D16" s="119">
        <v>9364734</v>
      </c>
      <c r="E16" s="138"/>
      <c r="F16" s="138"/>
      <c r="G16" s="126"/>
    </row>
    <row r="17" spans="1:7" ht="12" customHeight="1" x14ac:dyDescent="0.2">
      <c r="A17" s="233" t="s">
        <v>277</v>
      </c>
      <c r="B17" s="233"/>
      <c r="C17" s="233"/>
      <c r="D17" s="116">
        <v>264481309</v>
      </c>
      <c r="E17" s="137"/>
      <c r="F17" s="137"/>
      <c r="G17" s="127"/>
    </row>
    <row r="18" spans="1:7" ht="9.75" customHeight="1" x14ac:dyDescent="0.2">
      <c r="A18" s="233" t="s">
        <v>278</v>
      </c>
      <c r="B18" s="233"/>
      <c r="C18" s="233"/>
      <c r="D18" s="116">
        <v>0</v>
      </c>
      <c r="E18" s="137"/>
      <c r="F18" s="137"/>
      <c r="G18" s="127"/>
    </row>
    <row r="19" spans="1:7" ht="9.75" customHeight="1" x14ac:dyDescent="0.2">
      <c r="A19" s="233" t="s">
        <v>279</v>
      </c>
      <c r="B19" s="233"/>
      <c r="C19" s="233"/>
      <c r="D19" s="116">
        <v>0</v>
      </c>
      <c r="E19" s="137"/>
      <c r="F19" s="137"/>
      <c r="G19" s="127"/>
    </row>
    <row r="20" spans="1:7" ht="9.75" customHeight="1" x14ac:dyDescent="0.2">
      <c r="A20" s="233" t="s">
        <v>280</v>
      </c>
      <c r="B20" s="233"/>
      <c r="C20" s="233"/>
      <c r="D20" s="116">
        <v>0</v>
      </c>
      <c r="E20" s="137"/>
      <c r="F20" s="137"/>
      <c r="G20" s="127"/>
    </row>
    <row r="21" spans="1:7" ht="9.75" customHeight="1" x14ac:dyDescent="0.2">
      <c r="A21" s="233" t="s">
        <v>281</v>
      </c>
      <c r="B21" s="233"/>
      <c r="C21" s="233"/>
      <c r="D21" s="116">
        <v>0</v>
      </c>
      <c r="E21" s="137"/>
      <c r="F21" s="137"/>
      <c r="G21" s="127"/>
    </row>
    <row r="22" spans="1:7" ht="9.75" customHeight="1" x14ac:dyDescent="0.2">
      <c r="A22" s="233" t="s">
        <v>282</v>
      </c>
      <c r="B22" s="233"/>
      <c r="C22" s="233"/>
      <c r="D22" s="116">
        <v>0</v>
      </c>
      <c r="E22" s="137"/>
      <c r="F22" s="137"/>
      <c r="G22" s="126"/>
    </row>
    <row r="23" spans="1:7" ht="9.75" customHeight="1" x14ac:dyDescent="0.2">
      <c r="A23" s="233" t="s">
        <v>283</v>
      </c>
      <c r="B23" s="233"/>
      <c r="C23" s="233"/>
      <c r="D23" s="116">
        <v>0</v>
      </c>
      <c r="E23" s="137"/>
      <c r="F23" s="137"/>
      <c r="G23" s="126"/>
    </row>
    <row r="24" spans="1:7" ht="9.75" customHeight="1" x14ac:dyDescent="0.2">
      <c r="A24" s="233" t="s">
        <v>284</v>
      </c>
      <c r="B24" s="233"/>
      <c r="C24" s="233"/>
      <c r="D24" s="116">
        <v>0</v>
      </c>
      <c r="E24" s="137"/>
      <c r="F24" s="137"/>
      <c r="G24" s="126"/>
    </row>
    <row r="25" spans="1:7" ht="9.75" customHeight="1" x14ac:dyDescent="0.2">
      <c r="A25" s="233" t="s">
        <v>285</v>
      </c>
      <c r="B25" s="233"/>
      <c r="C25" s="233"/>
      <c r="D25" s="116">
        <v>0</v>
      </c>
      <c r="E25" s="137"/>
      <c r="F25" s="137"/>
      <c r="G25" s="127"/>
    </row>
    <row r="26" spans="1:7" ht="9.75" customHeight="1" x14ac:dyDescent="0.2">
      <c r="A26" s="233" t="s">
        <v>134</v>
      </c>
      <c r="B26" s="233"/>
      <c r="C26" s="233"/>
      <c r="D26" s="116">
        <v>0</v>
      </c>
      <c r="E26" s="137"/>
      <c r="F26" s="137"/>
      <c r="G26" s="127"/>
    </row>
    <row r="27" spans="1:7" ht="12" customHeight="1" x14ac:dyDescent="0.2">
      <c r="A27" s="238" t="s">
        <v>286</v>
      </c>
      <c r="B27" s="238"/>
      <c r="C27" s="238"/>
      <c r="D27" s="138">
        <v>264481309</v>
      </c>
      <c r="E27" s="138"/>
      <c r="F27" s="138"/>
      <c r="G27" s="127"/>
    </row>
    <row r="28" spans="1:7" ht="12" customHeight="1" x14ac:dyDescent="0.2">
      <c r="A28" s="239" t="s">
        <v>287</v>
      </c>
      <c r="B28" s="239"/>
      <c r="C28" s="239"/>
      <c r="D28" s="139">
        <v>386496310</v>
      </c>
      <c r="E28" s="122"/>
      <c r="F28" s="122"/>
      <c r="G28" s="127"/>
    </row>
  </sheetData>
  <sheetProtection selectLockedCells="1" selectUnlockedCells="1"/>
  <mergeCells count="29">
    <mergeCell ref="A24:C24"/>
    <mergeCell ref="A25:C25"/>
    <mergeCell ref="A26:C26"/>
    <mergeCell ref="A27:C27"/>
    <mergeCell ref="A28:C28"/>
    <mergeCell ref="A10:C10"/>
    <mergeCell ref="A11:C11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5:C5"/>
    <mergeCell ref="A6:C6"/>
    <mergeCell ref="A7:C7"/>
    <mergeCell ref="A8:C8"/>
    <mergeCell ref="A9:C9"/>
    <mergeCell ref="A1:B1"/>
    <mergeCell ref="C1:F1"/>
    <mergeCell ref="A2:C2"/>
    <mergeCell ref="A3:F3"/>
    <mergeCell ref="A4:C4"/>
  </mergeCells>
  <printOptions horizontalCentered="1"/>
  <pageMargins left="0.6694444444444444" right="0.70833333333333337" top="0.98402777777777772" bottom="1.3777777777777778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7" workbookViewId="0">
      <selection activeCell="I110" sqref="I110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33" sqref="B33:F33"/>
    </sheetView>
  </sheetViews>
  <sheetFormatPr defaultColWidth="8.7109375" defaultRowHeight="12.75" x14ac:dyDescent="0.2"/>
  <cols>
    <col min="1" max="1" width="2.5703125" customWidth="1"/>
    <col min="2" max="2" width="8.42578125" customWidth="1"/>
    <col min="3" max="3" width="22.7109375" customWidth="1"/>
    <col min="4" max="4" width="16.28515625" customWidth="1"/>
    <col min="5" max="5" width="10.85546875" customWidth="1"/>
    <col min="6" max="6" width="15" customWidth="1"/>
    <col min="7" max="7" width="13.7109375" customWidth="1"/>
  </cols>
  <sheetData>
    <row r="1" spans="1:7" ht="45" customHeight="1" x14ac:dyDescent="0.2">
      <c r="A1" s="163" t="s">
        <v>50</v>
      </c>
      <c r="B1" s="163"/>
      <c r="C1" s="169" t="s">
        <v>298</v>
      </c>
      <c r="D1" s="169"/>
      <c r="E1" s="169"/>
      <c r="F1" s="169"/>
      <c r="G1" s="169"/>
    </row>
    <row r="2" spans="1:7" s="12" customFormat="1" ht="19.5" customHeight="1" x14ac:dyDescent="0.2">
      <c r="A2" s="170" t="s">
        <v>1</v>
      </c>
      <c r="B2" s="170"/>
      <c r="C2" s="170"/>
      <c r="D2" s="165" t="s">
        <v>51</v>
      </c>
      <c r="E2" s="171" t="s">
        <v>41</v>
      </c>
      <c r="F2" s="171"/>
      <c r="G2" s="165" t="s">
        <v>52</v>
      </c>
    </row>
    <row r="3" spans="1:7" s="12" customFormat="1" ht="19.5" customHeight="1" x14ac:dyDescent="0.2">
      <c r="A3" s="170"/>
      <c r="B3" s="170"/>
      <c r="C3" s="170"/>
      <c r="D3" s="165"/>
      <c r="E3" s="11" t="s">
        <v>53</v>
      </c>
      <c r="F3" s="11" t="s">
        <v>54</v>
      </c>
      <c r="G3" s="165"/>
    </row>
    <row r="4" spans="1:7" x14ac:dyDescent="0.2">
      <c r="A4" s="154" t="s">
        <v>6</v>
      </c>
      <c r="B4" s="154"/>
      <c r="C4" s="154"/>
      <c r="D4" s="19">
        <v>81.5</v>
      </c>
      <c r="E4" s="19">
        <v>9.9</v>
      </c>
      <c r="F4" s="19">
        <v>8.6</v>
      </c>
      <c r="G4" s="19">
        <v>100</v>
      </c>
    </row>
    <row r="5" spans="1:7" x14ac:dyDescent="0.2">
      <c r="A5" s="154" t="s">
        <v>7</v>
      </c>
      <c r="B5" s="154"/>
      <c r="C5" s="154"/>
      <c r="D5" s="19">
        <v>66.8</v>
      </c>
      <c r="E5" s="19">
        <v>29.9</v>
      </c>
      <c r="F5" s="19">
        <v>3.3</v>
      </c>
      <c r="G5" s="19">
        <v>100</v>
      </c>
    </row>
    <row r="6" spans="1:7" x14ac:dyDescent="0.2">
      <c r="A6" s="154" t="s">
        <v>8</v>
      </c>
      <c r="B6" s="154"/>
      <c r="C6" s="154"/>
      <c r="D6" s="19">
        <v>89.8</v>
      </c>
      <c r="E6" s="19">
        <v>8.6999999999999993</v>
      </c>
      <c r="F6" s="19">
        <v>1.5</v>
      </c>
      <c r="G6" s="19">
        <v>100</v>
      </c>
    </row>
    <row r="7" spans="1:7" x14ac:dyDescent="0.2">
      <c r="A7" s="154" t="s">
        <v>9</v>
      </c>
      <c r="B7" s="154"/>
      <c r="C7" s="154"/>
      <c r="D7" s="19">
        <v>85.6</v>
      </c>
      <c r="E7" s="19">
        <v>12.2</v>
      </c>
      <c r="F7" s="19">
        <v>2.2000000000000002</v>
      </c>
      <c r="G7" s="19">
        <v>100</v>
      </c>
    </row>
    <row r="8" spans="1:7" x14ac:dyDescent="0.2">
      <c r="A8" s="154" t="s">
        <v>10</v>
      </c>
      <c r="B8" s="154"/>
      <c r="C8" s="154"/>
      <c r="D8" s="19">
        <v>76.900000000000006</v>
      </c>
      <c r="E8" s="19">
        <v>23.1</v>
      </c>
      <c r="F8" s="19">
        <v>0</v>
      </c>
      <c r="G8" s="19">
        <v>100</v>
      </c>
    </row>
    <row r="9" spans="1:7" x14ac:dyDescent="0.2">
      <c r="A9" s="153" t="s">
        <v>11</v>
      </c>
      <c r="B9" s="153"/>
      <c r="C9" s="153"/>
      <c r="D9" s="20">
        <v>72.8</v>
      </c>
      <c r="E9" s="20">
        <v>27.2</v>
      </c>
      <c r="F9" s="20">
        <v>0</v>
      </c>
      <c r="G9" s="20">
        <v>100</v>
      </c>
    </row>
    <row r="10" spans="1:7" x14ac:dyDescent="0.2">
      <c r="A10" s="153" t="s">
        <v>45</v>
      </c>
      <c r="B10" s="153"/>
      <c r="C10" s="153"/>
      <c r="D10" s="20">
        <v>86.2</v>
      </c>
      <c r="E10" s="20">
        <v>13.8</v>
      </c>
      <c r="F10" s="20">
        <v>0</v>
      </c>
      <c r="G10" s="20">
        <v>100</v>
      </c>
    </row>
    <row r="11" spans="1:7" x14ac:dyDescent="0.2">
      <c r="A11" s="154" t="s">
        <v>13</v>
      </c>
      <c r="B11" s="154"/>
      <c r="C11" s="154"/>
      <c r="D11" s="19">
        <v>36.700000000000003</v>
      </c>
      <c r="E11" s="19">
        <v>8.6999999999999993</v>
      </c>
      <c r="F11" s="19">
        <v>54.6</v>
      </c>
      <c r="G11" s="19">
        <v>100</v>
      </c>
    </row>
    <row r="12" spans="1:7" x14ac:dyDescent="0.2">
      <c r="A12" s="154" t="s">
        <v>14</v>
      </c>
      <c r="B12" s="154"/>
      <c r="C12" s="154"/>
      <c r="D12" s="19">
        <v>81.7</v>
      </c>
      <c r="E12" s="19">
        <v>15.9</v>
      </c>
      <c r="F12" s="19">
        <v>2.4</v>
      </c>
      <c r="G12" s="19">
        <v>100</v>
      </c>
    </row>
    <row r="13" spans="1:7" x14ac:dyDescent="0.2">
      <c r="A13" s="154" t="s">
        <v>15</v>
      </c>
      <c r="B13" s="154"/>
      <c r="C13" s="154"/>
      <c r="D13" s="19">
        <v>78</v>
      </c>
      <c r="E13" s="19">
        <v>13.7</v>
      </c>
      <c r="F13" s="19">
        <v>8.3000000000000007</v>
      </c>
      <c r="G13" s="19">
        <v>100</v>
      </c>
    </row>
    <row r="14" spans="1:7" x14ac:dyDescent="0.2">
      <c r="A14" s="154" t="s">
        <v>16</v>
      </c>
      <c r="B14" s="154"/>
      <c r="C14" s="154"/>
      <c r="D14" s="19">
        <v>71</v>
      </c>
      <c r="E14" s="19">
        <v>12</v>
      </c>
      <c r="F14" s="19">
        <v>17</v>
      </c>
      <c r="G14" s="19">
        <v>100</v>
      </c>
    </row>
    <row r="15" spans="1:7" x14ac:dyDescent="0.2">
      <c r="A15" s="154" t="s">
        <v>17</v>
      </c>
      <c r="B15" s="154"/>
      <c r="C15" s="154"/>
      <c r="D15" s="19">
        <v>82.8</v>
      </c>
      <c r="E15" s="19">
        <v>8.4</v>
      </c>
      <c r="F15" s="19">
        <v>8.8000000000000007</v>
      </c>
      <c r="G15" s="19">
        <v>100</v>
      </c>
    </row>
    <row r="16" spans="1:7" x14ac:dyDescent="0.2">
      <c r="A16" s="154" t="s">
        <v>18</v>
      </c>
      <c r="B16" s="154"/>
      <c r="C16" s="154"/>
      <c r="D16" s="19">
        <v>75.8</v>
      </c>
      <c r="E16" s="19">
        <v>17.100000000000001</v>
      </c>
      <c r="F16" s="19">
        <v>7.1</v>
      </c>
      <c r="G16" s="19">
        <v>100</v>
      </c>
    </row>
    <row r="17" spans="1:7" x14ac:dyDescent="0.2">
      <c r="A17" s="154" t="s">
        <v>19</v>
      </c>
      <c r="B17" s="154"/>
      <c r="C17" s="154"/>
      <c r="D17" s="19">
        <v>93.9</v>
      </c>
      <c r="E17" s="19">
        <v>5.9</v>
      </c>
      <c r="F17" s="19">
        <v>0.2</v>
      </c>
      <c r="G17" s="19">
        <v>100</v>
      </c>
    </row>
    <row r="18" spans="1:7" x14ac:dyDescent="0.2">
      <c r="A18" s="154" t="s">
        <v>20</v>
      </c>
      <c r="B18" s="154"/>
      <c r="C18" s="154"/>
      <c r="D18" s="19">
        <v>91.3</v>
      </c>
      <c r="E18" s="19">
        <v>7</v>
      </c>
      <c r="F18" s="19">
        <v>1.7</v>
      </c>
      <c r="G18" s="19">
        <v>100</v>
      </c>
    </row>
    <row r="19" spans="1:7" x14ac:dyDescent="0.2">
      <c r="A19" s="154" t="s">
        <v>21</v>
      </c>
      <c r="B19" s="154"/>
      <c r="C19" s="154"/>
      <c r="D19" s="19">
        <v>94.9</v>
      </c>
      <c r="E19" s="19">
        <v>4.9000000000000004</v>
      </c>
      <c r="F19" s="19">
        <v>0.2</v>
      </c>
      <c r="G19" s="19">
        <v>100</v>
      </c>
    </row>
    <row r="20" spans="1:7" x14ac:dyDescent="0.2">
      <c r="A20" s="154" t="s">
        <v>22</v>
      </c>
      <c r="B20" s="154"/>
      <c r="C20" s="154"/>
      <c r="D20" s="19">
        <v>85</v>
      </c>
      <c r="E20" s="19">
        <v>2.6</v>
      </c>
      <c r="F20" s="19">
        <v>12.4</v>
      </c>
      <c r="G20" s="19">
        <v>100</v>
      </c>
    </row>
    <row r="21" spans="1:7" x14ac:dyDescent="0.2">
      <c r="A21" s="154" t="s">
        <v>23</v>
      </c>
      <c r="B21" s="154"/>
      <c r="C21" s="154"/>
      <c r="D21" s="19">
        <v>97.6</v>
      </c>
      <c r="E21" s="19">
        <v>1.9</v>
      </c>
      <c r="F21" s="19">
        <v>0.5</v>
      </c>
      <c r="G21" s="19">
        <v>100</v>
      </c>
    </row>
    <row r="22" spans="1:7" x14ac:dyDescent="0.2">
      <c r="A22" s="154" t="s">
        <v>24</v>
      </c>
      <c r="B22" s="154"/>
      <c r="C22" s="154"/>
      <c r="D22" s="19">
        <v>94.3</v>
      </c>
      <c r="E22" s="19">
        <v>5.4</v>
      </c>
      <c r="F22" s="19">
        <v>0.3</v>
      </c>
      <c r="G22" s="19">
        <v>100</v>
      </c>
    </row>
    <row r="23" spans="1:7" x14ac:dyDescent="0.2">
      <c r="A23" s="154" t="s">
        <v>25</v>
      </c>
      <c r="B23" s="154"/>
      <c r="C23" s="154"/>
      <c r="D23" s="19">
        <v>94.5</v>
      </c>
      <c r="E23" s="19">
        <v>4.5</v>
      </c>
      <c r="F23" s="19">
        <v>1</v>
      </c>
      <c r="G23" s="19">
        <v>100</v>
      </c>
    </row>
    <row r="24" spans="1:7" x14ac:dyDescent="0.2">
      <c r="A24" s="154" t="s">
        <v>26</v>
      </c>
      <c r="B24" s="154"/>
      <c r="C24" s="154"/>
      <c r="D24" s="19">
        <v>96.4</v>
      </c>
      <c r="E24" s="19">
        <v>3.1</v>
      </c>
      <c r="F24" s="19">
        <v>0.5</v>
      </c>
      <c r="G24" s="19">
        <v>100</v>
      </c>
    </row>
    <row r="25" spans="1:7" x14ac:dyDescent="0.2">
      <c r="A25" s="154" t="s">
        <v>27</v>
      </c>
      <c r="B25" s="154"/>
      <c r="C25" s="154"/>
      <c r="D25" s="19">
        <v>94.7</v>
      </c>
      <c r="E25" s="19">
        <v>5.0999999999999996</v>
      </c>
      <c r="F25" s="19">
        <v>0.2</v>
      </c>
      <c r="G25" s="19">
        <v>100</v>
      </c>
    </row>
    <row r="26" spans="1:7" x14ac:dyDescent="0.2">
      <c r="A26" s="160" t="s">
        <v>28</v>
      </c>
      <c r="B26" s="160"/>
      <c r="C26" s="160"/>
      <c r="D26" s="21">
        <v>84.6</v>
      </c>
      <c r="E26" s="21">
        <v>11.5</v>
      </c>
      <c r="F26" s="21">
        <v>3.9</v>
      </c>
      <c r="G26" s="21">
        <v>100</v>
      </c>
    </row>
    <row r="27" spans="1:7" x14ac:dyDescent="0.2">
      <c r="A27" s="160" t="s">
        <v>29</v>
      </c>
      <c r="B27" s="160"/>
      <c r="C27" s="160"/>
      <c r="D27" s="21">
        <v>60.3</v>
      </c>
      <c r="E27" s="21">
        <v>13.3</v>
      </c>
      <c r="F27" s="21">
        <v>26.4</v>
      </c>
      <c r="G27" s="21">
        <v>100</v>
      </c>
    </row>
    <row r="28" spans="1:7" x14ac:dyDescent="0.2">
      <c r="A28" s="160" t="s">
        <v>30</v>
      </c>
      <c r="B28" s="160"/>
      <c r="C28" s="160"/>
      <c r="D28" s="21">
        <v>83</v>
      </c>
      <c r="E28" s="21">
        <v>9.5</v>
      </c>
      <c r="F28" s="21">
        <v>7.5</v>
      </c>
      <c r="G28" s="21">
        <v>100</v>
      </c>
    </row>
    <row r="29" spans="1:7" x14ac:dyDescent="0.2">
      <c r="A29" s="160" t="s">
        <v>31</v>
      </c>
      <c r="B29" s="160"/>
      <c r="C29" s="160"/>
      <c r="D29" s="21">
        <v>91.7</v>
      </c>
      <c r="E29" s="21">
        <v>3.2</v>
      </c>
      <c r="F29" s="21">
        <v>5.0999999999999996</v>
      </c>
      <c r="G29" s="21">
        <v>100</v>
      </c>
    </row>
    <row r="30" spans="1:7" x14ac:dyDescent="0.2">
      <c r="A30" s="160" t="s">
        <v>32</v>
      </c>
      <c r="B30" s="160"/>
      <c r="C30" s="160"/>
      <c r="D30" s="21">
        <v>95.6</v>
      </c>
      <c r="E30" s="21">
        <v>4.0999999999999996</v>
      </c>
      <c r="F30" s="21">
        <v>0.3</v>
      </c>
      <c r="G30" s="21">
        <v>100</v>
      </c>
    </row>
    <row r="31" spans="1:7" s="14" customFormat="1" x14ac:dyDescent="0.2">
      <c r="A31" s="162" t="s">
        <v>33</v>
      </c>
      <c r="B31" s="162"/>
      <c r="C31" s="162"/>
      <c r="D31" s="22">
        <v>77.099999999999994</v>
      </c>
      <c r="E31" s="22">
        <v>10.4</v>
      </c>
      <c r="F31" s="22">
        <v>12.5</v>
      </c>
      <c r="G31" s="22">
        <v>100</v>
      </c>
    </row>
    <row r="32" spans="1:7" x14ac:dyDescent="0.2">
      <c r="A32" s="13" t="s">
        <v>34</v>
      </c>
      <c r="B32" s="168" t="s">
        <v>55</v>
      </c>
      <c r="C32" s="168"/>
      <c r="D32" s="168"/>
      <c r="E32" s="168"/>
      <c r="F32" s="168"/>
      <c r="G32" s="168"/>
    </row>
  </sheetData>
  <sheetProtection selectLockedCells="1" selectUnlockedCells="1"/>
  <mergeCells count="35">
    <mergeCell ref="A24:C24"/>
    <mergeCell ref="A25:C25"/>
    <mergeCell ref="A26:C26"/>
    <mergeCell ref="A27:C27"/>
    <mergeCell ref="B32:G32"/>
    <mergeCell ref="A28:C28"/>
    <mergeCell ref="A29:C29"/>
    <mergeCell ref="A30:C30"/>
    <mergeCell ref="A31:C31"/>
    <mergeCell ref="A22:C22"/>
    <mergeCell ref="A23:C2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4:C4"/>
    <mergeCell ref="A5:C5"/>
    <mergeCell ref="A6:C6"/>
    <mergeCell ref="A7:C7"/>
    <mergeCell ref="A1:B1"/>
    <mergeCell ref="C1:G1"/>
    <mergeCell ref="A2:C3"/>
    <mergeCell ref="D2:D3"/>
    <mergeCell ref="E2:F2"/>
    <mergeCell ref="G2:G3"/>
  </mergeCells>
  <phoneticPr fontId="0" type="noConversion"/>
  <pageMargins left="0.67013888888888884" right="0.70833333333333337" top="0.98402777777777772" bottom="1.3777777777777778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D35" sqref="D35"/>
    </sheetView>
  </sheetViews>
  <sheetFormatPr defaultRowHeight="12.75" x14ac:dyDescent="0.2"/>
  <cols>
    <col min="1" max="1" width="4.42578125" style="28" customWidth="1"/>
    <col min="2" max="2" width="5.85546875" style="28" customWidth="1"/>
    <col min="3" max="3" width="9.140625" style="28"/>
    <col min="4" max="11" width="13.140625" style="28" customWidth="1"/>
    <col min="12" max="16384" width="9.140625" style="28"/>
  </cols>
  <sheetData>
    <row r="1" spans="1:13" ht="24" customHeight="1" x14ac:dyDescent="0.2">
      <c r="A1" s="172" t="s">
        <v>56</v>
      </c>
      <c r="B1" s="172"/>
      <c r="C1" s="173" t="s">
        <v>299</v>
      </c>
      <c r="D1" s="173"/>
      <c r="E1" s="173"/>
      <c r="F1" s="173"/>
      <c r="G1" s="173"/>
      <c r="H1" s="173"/>
      <c r="I1" s="173"/>
      <c r="J1" s="173"/>
      <c r="K1" s="173"/>
    </row>
    <row r="2" spans="1:13" ht="29.25" x14ac:dyDescent="0.2">
      <c r="A2" s="174" t="s">
        <v>1</v>
      </c>
      <c r="B2" s="174"/>
      <c r="C2" s="174"/>
      <c r="D2" s="29" t="s">
        <v>57</v>
      </c>
      <c r="E2" s="29" t="s">
        <v>58</v>
      </c>
      <c r="F2" s="29" t="s">
        <v>59</v>
      </c>
      <c r="G2" s="29" t="s">
        <v>60</v>
      </c>
      <c r="H2" s="29" t="s">
        <v>61</v>
      </c>
      <c r="I2" s="29" t="s">
        <v>62</v>
      </c>
      <c r="J2" s="29" t="s">
        <v>63</v>
      </c>
      <c r="K2" s="29" t="s">
        <v>64</v>
      </c>
    </row>
    <row r="3" spans="1:13" x14ac:dyDescent="0.2">
      <c r="A3" s="175" t="s">
        <v>6</v>
      </c>
      <c r="B3" s="175"/>
      <c r="C3" s="175"/>
      <c r="D3" s="30">
        <v>319670735</v>
      </c>
      <c r="E3" s="30">
        <v>0</v>
      </c>
      <c r="F3" s="30">
        <v>11130954</v>
      </c>
      <c r="G3" s="30">
        <v>180498371</v>
      </c>
      <c r="H3" s="30">
        <v>10751601</v>
      </c>
      <c r="I3" s="30">
        <v>14425469</v>
      </c>
      <c r="J3" s="30">
        <v>0</v>
      </c>
      <c r="K3" s="30">
        <v>536477130</v>
      </c>
      <c r="L3" s="50"/>
      <c r="M3" s="50"/>
    </row>
    <row r="4" spans="1:13" x14ac:dyDescent="0.2">
      <c r="A4" s="175" t="s">
        <v>7</v>
      </c>
      <c r="B4" s="175"/>
      <c r="C4" s="175"/>
      <c r="D4" s="30">
        <v>12502232</v>
      </c>
      <c r="E4" s="30">
        <v>0</v>
      </c>
      <c r="F4" s="30">
        <v>0</v>
      </c>
      <c r="G4" s="30">
        <v>0</v>
      </c>
      <c r="H4" s="30">
        <v>0</v>
      </c>
      <c r="I4" s="30">
        <v>18367531</v>
      </c>
      <c r="J4" s="30">
        <v>0</v>
      </c>
      <c r="K4" s="30">
        <v>30869763</v>
      </c>
      <c r="L4" s="50"/>
      <c r="M4" s="50"/>
    </row>
    <row r="5" spans="1:13" x14ac:dyDescent="0.2">
      <c r="A5" s="175" t="s">
        <v>8</v>
      </c>
      <c r="B5" s="175"/>
      <c r="C5" s="175"/>
      <c r="D5" s="30">
        <v>157855433</v>
      </c>
      <c r="E5" s="30">
        <v>28152404</v>
      </c>
      <c r="F5" s="30">
        <v>0</v>
      </c>
      <c r="G5" s="30">
        <v>23894307</v>
      </c>
      <c r="H5" s="30">
        <v>0</v>
      </c>
      <c r="I5" s="30">
        <v>0</v>
      </c>
      <c r="J5" s="30">
        <v>0</v>
      </c>
      <c r="K5" s="30">
        <v>209902144</v>
      </c>
      <c r="L5" s="50"/>
      <c r="M5" s="50"/>
    </row>
    <row r="6" spans="1:13" x14ac:dyDescent="0.2">
      <c r="A6" s="175" t="s">
        <v>9</v>
      </c>
      <c r="B6" s="175"/>
      <c r="C6" s="175"/>
      <c r="D6" s="30">
        <v>1006101571</v>
      </c>
      <c r="E6" s="30">
        <v>89933563</v>
      </c>
      <c r="F6" s="30">
        <v>17919577</v>
      </c>
      <c r="G6" s="30">
        <v>74401415</v>
      </c>
      <c r="H6" s="30">
        <v>0</v>
      </c>
      <c r="I6" s="30">
        <v>8634914</v>
      </c>
      <c r="J6" s="30">
        <v>0</v>
      </c>
      <c r="K6" s="30">
        <v>1196991040</v>
      </c>
      <c r="L6" s="50"/>
      <c r="M6" s="50"/>
    </row>
    <row r="7" spans="1:13" x14ac:dyDescent="0.2">
      <c r="A7" s="175" t="s">
        <v>10</v>
      </c>
      <c r="B7" s="175"/>
      <c r="C7" s="175"/>
      <c r="D7" s="30">
        <v>36840913</v>
      </c>
      <c r="E7" s="30">
        <v>0</v>
      </c>
      <c r="F7" s="30">
        <v>0</v>
      </c>
      <c r="G7" s="30">
        <v>0</v>
      </c>
      <c r="H7" s="30">
        <v>0</v>
      </c>
      <c r="I7" s="30">
        <v>315899</v>
      </c>
      <c r="J7" s="30">
        <v>0</v>
      </c>
      <c r="K7" s="30">
        <v>37156812</v>
      </c>
      <c r="L7" s="50"/>
      <c r="M7" s="50"/>
    </row>
    <row r="8" spans="1:13" x14ac:dyDescent="0.2">
      <c r="A8" s="176" t="s">
        <v>65</v>
      </c>
      <c r="B8" s="176"/>
      <c r="C8" s="176"/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50"/>
      <c r="M8" s="50"/>
    </row>
    <row r="9" spans="1:13" x14ac:dyDescent="0.2">
      <c r="A9" s="176" t="s">
        <v>45</v>
      </c>
      <c r="B9" s="176"/>
      <c r="C9" s="176"/>
      <c r="D9" s="31">
        <v>36840913</v>
      </c>
      <c r="E9" s="31">
        <v>0</v>
      </c>
      <c r="F9" s="31">
        <v>0</v>
      </c>
      <c r="G9" s="31">
        <v>0</v>
      </c>
      <c r="H9" s="31">
        <v>0</v>
      </c>
      <c r="I9" s="31">
        <v>315899</v>
      </c>
      <c r="J9" s="31">
        <v>0</v>
      </c>
      <c r="K9" s="31">
        <v>37156812</v>
      </c>
      <c r="L9" s="50"/>
      <c r="M9" s="50"/>
    </row>
    <row r="10" spans="1:13" x14ac:dyDescent="0.2">
      <c r="A10" s="175" t="s">
        <v>13</v>
      </c>
      <c r="B10" s="175"/>
      <c r="C10" s="175"/>
      <c r="D10" s="30">
        <v>338205312</v>
      </c>
      <c r="E10" s="30">
        <v>0</v>
      </c>
      <c r="F10" s="30">
        <v>0</v>
      </c>
      <c r="G10" s="30">
        <v>0</v>
      </c>
      <c r="H10" s="30">
        <v>166398244</v>
      </c>
      <c r="I10" s="30">
        <v>6958648</v>
      </c>
      <c r="J10" s="30">
        <v>0</v>
      </c>
      <c r="K10" s="30">
        <v>511562204</v>
      </c>
      <c r="L10" s="50"/>
      <c r="M10" s="50"/>
    </row>
    <row r="11" spans="1:13" x14ac:dyDescent="0.2">
      <c r="A11" s="175" t="s">
        <v>14</v>
      </c>
      <c r="B11" s="175"/>
      <c r="C11" s="175"/>
      <c r="D11" s="30">
        <v>138095212</v>
      </c>
      <c r="E11" s="30">
        <v>126328656</v>
      </c>
      <c r="F11" s="30">
        <v>0</v>
      </c>
      <c r="G11" s="30">
        <v>11476916</v>
      </c>
      <c r="H11" s="30">
        <v>30156018</v>
      </c>
      <c r="I11" s="30">
        <v>0</v>
      </c>
      <c r="J11" s="30">
        <v>0</v>
      </c>
      <c r="K11" s="30">
        <v>306056802</v>
      </c>
      <c r="L11" s="50"/>
      <c r="M11" s="50"/>
    </row>
    <row r="12" spans="1:13" x14ac:dyDescent="0.2">
      <c r="A12" s="175" t="s">
        <v>15</v>
      </c>
      <c r="B12" s="175"/>
      <c r="C12" s="175"/>
      <c r="D12" s="30">
        <v>520730570</v>
      </c>
      <c r="E12" s="30">
        <v>44350407</v>
      </c>
      <c r="F12" s="30">
        <v>0</v>
      </c>
      <c r="G12" s="30">
        <v>26189907</v>
      </c>
      <c r="H12" s="30">
        <v>19241055</v>
      </c>
      <c r="I12" s="30">
        <v>104707926</v>
      </c>
      <c r="J12" s="30">
        <v>0</v>
      </c>
      <c r="K12" s="30">
        <v>715219865</v>
      </c>
      <c r="L12" s="50"/>
      <c r="M12" s="50"/>
    </row>
    <row r="13" spans="1:13" x14ac:dyDescent="0.2">
      <c r="A13" s="175" t="s">
        <v>16</v>
      </c>
      <c r="B13" s="175"/>
      <c r="C13" s="175"/>
      <c r="D13" s="30">
        <v>302146038</v>
      </c>
      <c r="E13" s="30">
        <v>699940</v>
      </c>
      <c r="F13" s="30">
        <v>0</v>
      </c>
      <c r="G13" s="30">
        <v>77582276</v>
      </c>
      <c r="H13" s="30">
        <v>65643183</v>
      </c>
      <c r="I13" s="30">
        <v>13080394</v>
      </c>
      <c r="J13" s="30">
        <v>0</v>
      </c>
      <c r="K13" s="30">
        <v>459151831</v>
      </c>
      <c r="L13" s="50"/>
      <c r="M13" s="50"/>
    </row>
    <row r="14" spans="1:13" x14ac:dyDescent="0.2">
      <c r="A14" s="175" t="s">
        <v>17</v>
      </c>
      <c r="B14" s="175"/>
      <c r="C14" s="175"/>
      <c r="D14" s="30">
        <v>50650029</v>
      </c>
      <c r="E14" s="30">
        <v>19262954</v>
      </c>
      <c r="F14" s="30">
        <v>0</v>
      </c>
      <c r="G14" s="30">
        <v>0</v>
      </c>
      <c r="H14" s="30">
        <v>7073885</v>
      </c>
      <c r="I14" s="30">
        <v>0</v>
      </c>
      <c r="J14" s="30">
        <v>0</v>
      </c>
      <c r="K14" s="30">
        <v>76986868</v>
      </c>
      <c r="L14" s="50"/>
      <c r="M14" s="50"/>
    </row>
    <row r="15" spans="1:13" x14ac:dyDescent="0.2">
      <c r="A15" s="175" t="s">
        <v>18</v>
      </c>
      <c r="B15" s="175"/>
      <c r="C15" s="175"/>
      <c r="D15" s="30">
        <v>143821011</v>
      </c>
      <c r="E15" s="30">
        <v>0</v>
      </c>
      <c r="F15" s="30">
        <v>7336543</v>
      </c>
      <c r="G15" s="30">
        <v>7001417</v>
      </c>
      <c r="H15" s="30">
        <v>0</v>
      </c>
      <c r="I15" s="30">
        <v>2935425</v>
      </c>
      <c r="J15" s="30">
        <v>0</v>
      </c>
      <c r="K15" s="30">
        <v>161094396</v>
      </c>
      <c r="L15" s="50"/>
      <c r="M15" s="50"/>
    </row>
    <row r="16" spans="1:13" x14ac:dyDescent="0.2">
      <c r="A16" s="175" t="s">
        <v>19</v>
      </c>
      <c r="B16" s="175"/>
      <c r="C16" s="175"/>
      <c r="D16" s="30">
        <v>767585340</v>
      </c>
      <c r="E16" s="30">
        <v>55674477</v>
      </c>
      <c r="F16" s="30">
        <v>19742</v>
      </c>
      <c r="G16" s="30">
        <v>577164</v>
      </c>
      <c r="H16" s="30">
        <v>0</v>
      </c>
      <c r="I16" s="30">
        <v>2280985</v>
      </c>
      <c r="J16" s="30">
        <v>0</v>
      </c>
      <c r="K16" s="30">
        <v>826137708</v>
      </c>
      <c r="L16" s="50"/>
      <c r="M16" s="50"/>
    </row>
    <row r="17" spans="1:13" x14ac:dyDescent="0.2">
      <c r="A17" s="175" t="s">
        <v>20</v>
      </c>
      <c r="B17" s="175"/>
      <c r="C17" s="175"/>
      <c r="D17" s="30">
        <v>58648970</v>
      </c>
      <c r="E17" s="30">
        <v>18770134</v>
      </c>
      <c r="F17" s="30">
        <v>8962150</v>
      </c>
      <c r="G17" s="30">
        <v>0</v>
      </c>
      <c r="H17" s="30">
        <v>0</v>
      </c>
      <c r="I17" s="30">
        <v>1912255</v>
      </c>
      <c r="J17" s="30">
        <v>0</v>
      </c>
      <c r="K17" s="30">
        <v>88293509</v>
      </c>
      <c r="L17" s="50"/>
      <c r="M17" s="50"/>
    </row>
    <row r="18" spans="1:13" x14ac:dyDescent="0.2">
      <c r="A18" s="175" t="s">
        <v>21</v>
      </c>
      <c r="B18" s="175"/>
      <c r="C18" s="175"/>
      <c r="D18" s="30">
        <v>12537200</v>
      </c>
      <c r="E18" s="30">
        <v>5440151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17977351</v>
      </c>
      <c r="L18" s="50"/>
      <c r="M18" s="50"/>
    </row>
    <row r="19" spans="1:13" x14ac:dyDescent="0.2">
      <c r="A19" s="175" t="s">
        <v>22</v>
      </c>
      <c r="B19" s="175"/>
      <c r="C19" s="175"/>
      <c r="D19" s="30">
        <v>133557726</v>
      </c>
      <c r="E19" s="30">
        <v>109939925</v>
      </c>
      <c r="F19" s="30">
        <v>0</v>
      </c>
      <c r="G19" s="30">
        <v>1833946</v>
      </c>
      <c r="H19" s="30">
        <v>0</v>
      </c>
      <c r="I19" s="30">
        <v>0</v>
      </c>
      <c r="J19" s="30">
        <v>0</v>
      </c>
      <c r="K19" s="30">
        <v>245331597</v>
      </c>
      <c r="L19" s="50"/>
      <c r="M19" s="50"/>
    </row>
    <row r="20" spans="1:13" x14ac:dyDescent="0.2">
      <c r="A20" s="175" t="s">
        <v>23</v>
      </c>
      <c r="B20" s="175"/>
      <c r="C20" s="175"/>
      <c r="D20" s="30">
        <v>186411182</v>
      </c>
      <c r="E20" s="30">
        <v>93818205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280229387</v>
      </c>
      <c r="L20" s="50"/>
      <c r="M20" s="50"/>
    </row>
    <row r="21" spans="1:13" x14ac:dyDescent="0.2">
      <c r="A21" s="175" t="s">
        <v>24</v>
      </c>
      <c r="B21" s="175"/>
      <c r="C21" s="175"/>
      <c r="D21" s="30">
        <v>27887912</v>
      </c>
      <c r="E21" s="30">
        <v>7755138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35643050</v>
      </c>
      <c r="L21" s="50"/>
      <c r="M21" s="50"/>
    </row>
    <row r="22" spans="1:13" x14ac:dyDescent="0.2">
      <c r="A22" s="175" t="s">
        <v>25</v>
      </c>
      <c r="B22" s="175"/>
      <c r="C22" s="175"/>
      <c r="D22" s="30">
        <v>33728236</v>
      </c>
      <c r="E22" s="30">
        <v>6552838</v>
      </c>
      <c r="F22" s="30">
        <v>0</v>
      </c>
      <c r="G22" s="30">
        <v>868061</v>
      </c>
      <c r="H22" s="30">
        <v>0</v>
      </c>
      <c r="I22" s="30">
        <v>89273</v>
      </c>
      <c r="J22" s="30">
        <v>0</v>
      </c>
      <c r="K22" s="30">
        <v>41238408</v>
      </c>
      <c r="L22" s="50"/>
      <c r="M22" s="50"/>
    </row>
    <row r="23" spans="1:13" x14ac:dyDescent="0.2">
      <c r="A23" s="175" t="s">
        <v>26</v>
      </c>
      <c r="B23" s="175"/>
      <c r="C23" s="175"/>
      <c r="D23" s="30">
        <v>330680003</v>
      </c>
      <c r="E23" s="30">
        <v>42115384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372795387</v>
      </c>
      <c r="L23" s="50"/>
      <c r="M23" s="50"/>
    </row>
    <row r="24" spans="1:13" x14ac:dyDescent="0.2">
      <c r="A24" s="175" t="s">
        <v>27</v>
      </c>
      <c r="B24" s="175"/>
      <c r="C24" s="175"/>
      <c r="D24" s="30">
        <v>349227226</v>
      </c>
      <c r="E24" s="30">
        <v>27222647</v>
      </c>
      <c r="F24" s="30">
        <v>0</v>
      </c>
      <c r="G24" s="30">
        <v>1717494</v>
      </c>
      <c r="H24" s="30">
        <v>0</v>
      </c>
      <c r="I24" s="30">
        <v>657199</v>
      </c>
      <c r="J24" s="30">
        <v>0</v>
      </c>
      <c r="K24" s="30">
        <v>378824566</v>
      </c>
      <c r="L24" s="50"/>
      <c r="M24" s="50"/>
    </row>
    <row r="25" spans="1:13" x14ac:dyDescent="0.2">
      <c r="A25" s="177" t="s">
        <v>28</v>
      </c>
      <c r="B25" s="177"/>
      <c r="C25" s="177"/>
      <c r="D25" s="32">
        <v>1496129971</v>
      </c>
      <c r="E25" s="32">
        <v>118085967</v>
      </c>
      <c r="F25" s="32">
        <v>29050531</v>
      </c>
      <c r="G25" s="32">
        <v>278794093</v>
      </c>
      <c r="H25" s="32">
        <v>10751601</v>
      </c>
      <c r="I25" s="32">
        <v>41427914</v>
      </c>
      <c r="J25" s="32">
        <v>0</v>
      </c>
      <c r="K25" s="32">
        <v>1974240077</v>
      </c>
      <c r="L25" s="50"/>
      <c r="M25" s="50"/>
    </row>
    <row r="26" spans="1:13" x14ac:dyDescent="0.2">
      <c r="A26" s="177" t="s">
        <v>29</v>
      </c>
      <c r="B26" s="177"/>
      <c r="C26" s="177"/>
      <c r="D26" s="32">
        <v>1033872007</v>
      </c>
      <c r="E26" s="32">
        <v>170679063</v>
      </c>
      <c r="F26" s="32">
        <v>0</v>
      </c>
      <c r="G26" s="32">
        <v>37666823</v>
      </c>
      <c r="H26" s="32">
        <v>215795317</v>
      </c>
      <c r="I26" s="32">
        <v>111982473</v>
      </c>
      <c r="J26" s="32">
        <v>0</v>
      </c>
      <c r="K26" s="32">
        <v>1569995683</v>
      </c>
      <c r="L26" s="50"/>
      <c r="M26" s="50"/>
    </row>
    <row r="27" spans="1:13" x14ac:dyDescent="0.2">
      <c r="A27" s="177" t="s">
        <v>30</v>
      </c>
      <c r="B27" s="177"/>
      <c r="C27" s="177"/>
      <c r="D27" s="32">
        <v>1264202418</v>
      </c>
      <c r="E27" s="32">
        <v>75637371</v>
      </c>
      <c r="F27" s="32">
        <v>7356285</v>
      </c>
      <c r="G27" s="32">
        <v>85160857</v>
      </c>
      <c r="H27" s="32">
        <v>72717068</v>
      </c>
      <c r="I27" s="32">
        <v>18296804</v>
      </c>
      <c r="J27" s="32">
        <v>0</v>
      </c>
      <c r="K27" s="32">
        <v>1523370803</v>
      </c>
      <c r="L27" s="50"/>
      <c r="M27" s="50"/>
    </row>
    <row r="28" spans="1:13" x14ac:dyDescent="0.2">
      <c r="A28" s="177" t="s">
        <v>31</v>
      </c>
      <c r="B28" s="177"/>
      <c r="C28" s="177"/>
      <c r="D28" s="32">
        <v>452771226</v>
      </c>
      <c r="E28" s="32">
        <v>242276391</v>
      </c>
      <c r="F28" s="32">
        <v>8962150</v>
      </c>
      <c r="G28" s="32">
        <v>2702007</v>
      </c>
      <c r="H28" s="32">
        <v>0</v>
      </c>
      <c r="I28" s="32">
        <v>2001528</v>
      </c>
      <c r="J28" s="32">
        <v>0</v>
      </c>
      <c r="K28" s="32">
        <v>708713302</v>
      </c>
      <c r="L28" s="50"/>
      <c r="M28" s="50"/>
    </row>
    <row r="29" spans="1:13" x14ac:dyDescent="0.2">
      <c r="A29" s="177" t="s">
        <v>32</v>
      </c>
      <c r="B29" s="177"/>
      <c r="C29" s="177"/>
      <c r="D29" s="32">
        <v>679907229</v>
      </c>
      <c r="E29" s="32">
        <v>69338031</v>
      </c>
      <c r="F29" s="32">
        <v>0</v>
      </c>
      <c r="G29" s="32">
        <v>1717494</v>
      </c>
      <c r="H29" s="32">
        <v>0</v>
      </c>
      <c r="I29" s="32">
        <v>657199</v>
      </c>
      <c r="J29" s="32">
        <v>0</v>
      </c>
      <c r="K29" s="32">
        <v>751619953</v>
      </c>
      <c r="L29" s="50"/>
      <c r="M29" s="50"/>
    </row>
    <row r="30" spans="1:13" x14ac:dyDescent="0.2">
      <c r="A30" s="177" t="s">
        <v>33</v>
      </c>
      <c r="B30" s="177"/>
      <c r="C30" s="177"/>
      <c r="D30" s="32">
        <v>4926882851</v>
      </c>
      <c r="E30" s="32">
        <v>676016823</v>
      </c>
      <c r="F30" s="32">
        <v>45368966</v>
      </c>
      <c r="G30" s="32">
        <v>406041274</v>
      </c>
      <c r="H30" s="32">
        <v>299263986</v>
      </c>
      <c r="I30" s="32">
        <v>174365918</v>
      </c>
      <c r="J30" s="32">
        <v>0</v>
      </c>
      <c r="K30" s="32">
        <v>6527939818</v>
      </c>
      <c r="L30" s="50"/>
      <c r="M30" s="50"/>
    </row>
    <row r="31" spans="1:13" x14ac:dyDescent="0.2">
      <c r="A31" s="33" t="s">
        <v>66</v>
      </c>
      <c r="B31" s="178" t="s">
        <v>67</v>
      </c>
      <c r="C31" s="178"/>
      <c r="D31" s="178"/>
      <c r="E31" s="178"/>
      <c r="F31" s="178"/>
      <c r="G31" s="178"/>
      <c r="H31" s="178"/>
      <c r="I31" s="178"/>
      <c r="J31" s="178"/>
      <c r="K31" s="178"/>
    </row>
    <row r="33" spans="4:11" x14ac:dyDescent="0.2">
      <c r="D33" s="30"/>
      <c r="E33" s="30"/>
      <c r="F33" s="30"/>
      <c r="G33" s="30"/>
      <c r="H33" s="30"/>
      <c r="I33" s="30"/>
      <c r="J33" s="30"/>
      <c r="K33" s="30"/>
    </row>
    <row r="34" spans="4:11" x14ac:dyDescent="0.2">
      <c r="D34" s="30"/>
      <c r="E34" s="30"/>
      <c r="F34" s="30"/>
      <c r="G34" s="30"/>
      <c r="H34" s="30"/>
      <c r="I34" s="30"/>
      <c r="J34" s="30"/>
      <c r="K34" s="30"/>
    </row>
    <row r="35" spans="4:11" x14ac:dyDescent="0.2">
      <c r="D35" s="30"/>
      <c r="E35" s="30"/>
      <c r="F35" s="30"/>
      <c r="G35" s="30"/>
      <c r="H35" s="30"/>
      <c r="I35" s="30"/>
      <c r="J35" s="30"/>
      <c r="K35" s="30"/>
    </row>
    <row r="36" spans="4:11" x14ac:dyDescent="0.2">
      <c r="D36" s="30"/>
      <c r="E36" s="30"/>
      <c r="F36" s="30"/>
      <c r="G36" s="30"/>
      <c r="H36" s="30"/>
      <c r="I36" s="30"/>
      <c r="J36" s="30"/>
      <c r="K36" s="30"/>
    </row>
    <row r="37" spans="4:11" x14ac:dyDescent="0.2">
      <c r="D37" s="30"/>
      <c r="E37" s="30"/>
      <c r="F37" s="30"/>
      <c r="G37" s="30"/>
      <c r="H37" s="30"/>
      <c r="I37" s="30"/>
      <c r="J37" s="30"/>
      <c r="K37" s="30"/>
    </row>
    <row r="38" spans="4:11" x14ac:dyDescent="0.2">
      <c r="D38" s="31"/>
      <c r="E38" s="31"/>
      <c r="F38" s="31"/>
      <c r="G38" s="31"/>
      <c r="H38" s="31"/>
      <c r="I38" s="31"/>
      <c r="J38" s="31"/>
      <c r="K38" s="31"/>
    </row>
    <row r="39" spans="4:11" x14ac:dyDescent="0.2">
      <c r="D39" s="31"/>
      <c r="E39" s="31"/>
      <c r="F39" s="31"/>
      <c r="G39" s="31"/>
      <c r="H39" s="31"/>
      <c r="I39" s="31"/>
      <c r="J39" s="31"/>
      <c r="K39" s="31"/>
    </row>
    <row r="40" spans="4:11" x14ac:dyDescent="0.2">
      <c r="D40" s="30"/>
      <c r="E40" s="30"/>
      <c r="F40" s="30"/>
      <c r="G40" s="30"/>
      <c r="H40" s="30"/>
      <c r="I40" s="30"/>
      <c r="J40" s="30"/>
      <c r="K40" s="30"/>
    </row>
    <row r="41" spans="4:11" x14ac:dyDescent="0.2">
      <c r="D41" s="30"/>
      <c r="E41" s="30"/>
      <c r="F41" s="30"/>
      <c r="G41" s="30"/>
      <c r="H41" s="30"/>
      <c r="I41" s="30"/>
      <c r="J41" s="30"/>
      <c r="K41" s="30"/>
    </row>
    <row r="42" spans="4:11" x14ac:dyDescent="0.2">
      <c r="D42" s="30"/>
      <c r="E42" s="30"/>
      <c r="F42" s="30"/>
      <c r="G42" s="30"/>
      <c r="H42" s="30"/>
      <c r="I42" s="30"/>
      <c r="J42" s="30"/>
      <c r="K42" s="30"/>
    </row>
    <row r="43" spans="4:11" x14ac:dyDescent="0.2">
      <c r="D43" s="30"/>
      <c r="E43" s="30"/>
      <c r="F43" s="30"/>
      <c r="G43" s="30"/>
      <c r="H43" s="30"/>
      <c r="I43" s="30"/>
      <c r="J43" s="30"/>
      <c r="K43" s="30"/>
    </row>
    <row r="44" spans="4:11" x14ac:dyDescent="0.2">
      <c r="D44" s="30"/>
      <c r="E44" s="30"/>
      <c r="F44" s="30"/>
      <c r="G44" s="30"/>
      <c r="H44" s="30"/>
      <c r="I44" s="30"/>
      <c r="J44" s="30"/>
      <c r="K44" s="30"/>
    </row>
    <row r="45" spans="4:11" x14ac:dyDescent="0.2">
      <c r="D45" s="30"/>
      <c r="E45" s="30"/>
      <c r="F45" s="30"/>
      <c r="G45" s="30"/>
      <c r="H45" s="30"/>
      <c r="I45" s="30"/>
      <c r="J45" s="30"/>
      <c r="K45" s="30"/>
    </row>
    <row r="46" spans="4:11" x14ac:dyDescent="0.2">
      <c r="D46" s="30"/>
      <c r="E46" s="30"/>
      <c r="F46" s="30"/>
      <c r="G46" s="30"/>
      <c r="H46" s="30"/>
      <c r="I46" s="30"/>
      <c r="J46" s="30"/>
      <c r="K46" s="30"/>
    </row>
    <row r="47" spans="4:11" x14ac:dyDescent="0.2">
      <c r="D47" s="30"/>
      <c r="E47" s="30"/>
      <c r="F47" s="30"/>
      <c r="G47" s="30"/>
      <c r="H47" s="30"/>
      <c r="I47" s="30"/>
      <c r="J47" s="30"/>
      <c r="K47" s="30"/>
    </row>
    <row r="48" spans="4:11" x14ac:dyDescent="0.2">
      <c r="D48" s="30"/>
      <c r="E48" s="30"/>
      <c r="F48" s="30"/>
      <c r="G48" s="30"/>
      <c r="H48" s="30"/>
      <c r="I48" s="30"/>
      <c r="J48" s="30"/>
      <c r="K48" s="30"/>
    </row>
    <row r="49" spans="4:11" x14ac:dyDescent="0.2">
      <c r="D49" s="30"/>
      <c r="E49" s="30"/>
      <c r="F49" s="30"/>
      <c r="G49" s="30"/>
      <c r="H49" s="30"/>
      <c r="I49" s="30"/>
      <c r="J49" s="30"/>
      <c r="K49" s="30"/>
    </row>
    <row r="50" spans="4:11" x14ac:dyDescent="0.2">
      <c r="D50" s="30"/>
      <c r="E50" s="30"/>
      <c r="F50" s="30"/>
      <c r="G50" s="30"/>
      <c r="H50" s="30"/>
      <c r="I50" s="30"/>
      <c r="J50" s="30"/>
      <c r="K50" s="30"/>
    </row>
    <row r="51" spans="4:11" x14ac:dyDescent="0.2">
      <c r="D51" s="30"/>
      <c r="E51" s="30"/>
      <c r="F51" s="30"/>
      <c r="G51" s="30"/>
      <c r="H51" s="30"/>
      <c r="I51" s="30"/>
      <c r="J51" s="30"/>
      <c r="K51" s="30"/>
    </row>
    <row r="52" spans="4:11" x14ac:dyDescent="0.2">
      <c r="D52" s="30"/>
      <c r="E52" s="30"/>
      <c r="F52" s="30"/>
      <c r="G52" s="30"/>
      <c r="H52" s="30"/>
      <c r="I52" s="30"/>
      <c r="J52" s="30"/>
      <c r="K52" s="30"/>
    </row>
    <row r="53" spans="4:11" x14ac:dyDescent="0.2">
      <c r="D53" s="30"/>
      <c r="E53" s="30"/>
      <c r="F53" s="30"/>
      <c r="G53" s="30"/>
      <c r="H53" s="30"/>
      <c r="I53" s="30"/>
      <c r="J53" s="30"/>
      <c r="K53" s="30"/>
    </row>
    <row r="54" spans="4:11" x14ac:dyDescent="0.2">
      <c r="D54" s="30"/>
      <c r="E54" s="30"/>
      <c r="F54" s="30"/>
      <c r="G54" s="30"/>
      <c r="H54" s="30"/>
      <c r="I54" s="30"/>
      <c r="J54" s="30"/>
      <c r="K54" s="30"/>
    </row>
    <row r="55" spans="4:11" x14ac:dyDescent="0.2">
      <c r="D55" s="32"/>
      <c r="E55" s="32"/>
      <c r="F55" s="32"/>
      <c r="G55" s="32"/>
      <c r="H55" s="32"/>
      <c r="I55" s="32"/>
      <c r="J55" s="32"/>
      <c r="K55" s="32"/>
    </row>
    <row r="56" spans="4:11" x14ac:dyDescent="0.2">
      <c r="D56" s="32"/>
      <c r="E56" s="32"/>
      <c r="F56" s="32"/>
      <c r="G56" s="32"/>
      <c r="H56" s="32"/>
      <c r="I56" s="32"/>
      <c r="J56" s="32"/>
      <c r="K56" s="32"/>
    </row>
    <row r="57" spans="4:11" x14ac:dyDescent="0.2">
      <c r="D57" s="32"/>
      <c r="E57" s="32"/>
      <c r="F57" s="32"/>
      <c r="G57" s="32"/>
      <c r="H57" s="32"/>
      <c r="I57" s="32"/>
      <c r="J57" s="32"/>
      <c r="K57" s="32"/>
    </row>
    <row r="58" spans="4:11" x14ac:dyDescent="0.2">
      <c r="D58" s="32"/>
      <c r="E58" s="32"/>
      <c r="F58" s="32"/>
      <c r="G58" s="32"/>
      <c r="H58" s="32"/>
      <c r="I58" s="32"/>
      <c r="J58" s="32"/>
      <c r="K58" s="32"/>
    </row>
    <row r="59" spans="4:11" x14ac:dyDescent="0.2">
      <c r="D59" s="32"/>
      <c r="E59" s="32"/>
      <c r="F59" s="32"/>
      <c r="G59" s="32"/>
      <c r="H59" s="32"/>
      <c r="I59" s="32"/>
      <c r="J59" s="32"/>
      <c r="K59" s="32"/>
    </row>
    <row r="60" spans="4:11" x14ac:dyDescent="0.2">
      <c r="D60" s="32"/>
      <c r="E60" s="32"/>
      <c r="F60" s="32"/>
      <c r="G60" s="32"/>
      <c r="H60" s="32"/>
      <c r="I60" s="32"/>
      <c r="J60" s="32"/>
      <c r="K60" s="32"/>
    </row>
  </sheetData>
  <mergeCells count="32">
    <mergeCell ref="B31:K31"/>
    <mergeCell ref="A24:C2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30:C30"/>
    <mergeCell ref="A15:C15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5:C5"/>
    <mergeCell ref="A6:C6"/>
    <mergeCell ref="A7:C7"/>
    <mergeCell ref="A8:C8"/>
    <mergeCell ref="A9:C9"/>
    <mergeCell ref="A1:B1"/>
    <mergeCell ref="C1:K1"/>
    <mergeCell ref="A2:C2"/>
    <mergeCell ref="A3:C3"/>
    <mergeCell ref="A4:C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A20" sqref="A20:C20"/>
    </sheetView>
  </sheetViews>
  <sheetFormatPr defaultRowHeight="12.75" x14ac:dyDescent="0.2"/>
  <cols>
    <col min="1" max="1" width="9.140625" style="28"/>
    <col min="2" max="2" width="1.7109375" style="28" customWidth="1"/>
    <col min="3" max="3" width="9.140625" style="28"/>
    <col min="4" max="11" width="13" style="28" customWidth="1"/>
    <col min="12" max="16384" width="9.140625" style="28"/>
  </cols>
  <sheetData>
    <row r="1" spans="1:12" ht="30" customHeight="1" x14ac:dyDescent="0.2">
      <c r="A1" s="172" t="s">
        <v>68</v>
      </c>
      <c r="B1" s="172"/>
      <c r="C1" s="179" t="s">
        <v>300</v>
      </c>
      <c r="D1" s="179"/>
      <c r="E1" s="179"/>
      <c r="F1" s="179"/>
      <c r="G1" s="179"/>
      <c r="H1" s="179"/>
      <c r="I1" s="179"/>
      <c r="J1" s="179"/>
      <c r="K1" s="179"/>
    </row>
    <row r="2" spans="1:12" ht="29.25" x14ac:dyDescent="0.2">
      <c r="A2" s="180" t="s">
        <v>69</v>
      </c>
      <c r="B2" s="180"/>
      <c r="C2" s="180"/>
      <c r="D2" s="29" t="s">
        <v>57</v>
      </c>
      <c r="E2" s="29" t="s">
        <v>70</v>
      </c>
      <c r="F2" s="29" t="s">
        <v>59</v>
      </c>
      <c r="G2" s="29" t="s">
        <v>60</v>
      </c>
      <c r="H2" s="29" t="s">
        <v>61</v>
      </c>
      <c r="I2" s="29" t="s">
        <v>62</v>
      </c>
      <c r="J2" s="29" t="s">
        <v>63</v>
      </c>
      <c r="K2" s="29" t="s">
        <v>64</v>
      </c>
      <c r="L2" s="34"/>
    </row>
    <row r="3" spans="1:12" x14ac:dyDescent="0.2">
      <c r="A3" s="175" t="s">
        <v>6</v>
      </c>
      <c r="B3" s="175"/>
      <c r="C3" s="175"/>
      <c r="D3" s="35">
        <v>59.599999999999987</v>
      </c>
      <c r="E3" s="35">
        <v>0</v>
      </c>
      <c r="F3" s="35">
        <v>2.1</v>
      </c>
      <c r="G3" s="35">
        <v>33.6</v>
      </c>
      <c r="H3" s="35">
        <v>2</v>
      </c>
      <c r="I3" s="35">
        <v>2.7</v>
      </c>
      <c r="J3" s="35">
        <v>0</v>
      </c>
      <c r="K3" s="35">
        <v>99.999999999999986</v>
      </c>
    </row>
    <row r="4" spans="1:12" x14ac:dyDescent="0.2">
      <c r="A4" s="175" t="s">
        <v>7</v>
      </c>
      <c r="B4" s="175"/>
      <c r="C4" s="175"/>
      <c r="D4" s="35">
        <v>40.5</v>
      </c>
      <c r="E4" s="35">
        <v>0</v>
      </c>
      <c r="F4" s="35">
        <v>0</v>
      </c>
      <c r="G4" s="35">
        <v>0</v>
      </c>
      <c r="H4" s="35">
        <v>0</v>
      </c>
      <c r="I4" s="35">
        <v>59.5</v>
      </c>
      <c r="J4" s="35">
        <v>0</v>
      </c>
      <c r="K4" s="35">
        <v>100</v>
      </c>
    </row>
    <row r="5" spans="1:12" x14ac:dyDescent="0.2">
      <c r="A5" s="175" t="s">
        <v>8</v>
      </c>
      <c r="B5" s="175"/>
      <c r="C5" s="175"/>
      <c r="D5" s="35">
        <v>75.199999999999989</v>
      </c>
      <c r="E5" s="35">
        <v>13.4</v>
      </c>
      <c r="F5" s="35">
        <v>0</v>
      </c>
      <c r="G5" s="35">
        <v>11.4</v>
      </c>
      <c r="H5" s="35">
        <v>0</v>
      </c>
      <c r="I5" s="35">
        <v>0</v>
      </c>
      <c r="J5" s="35">
        <v>0</v>
      </c>
      <c r="K5" s="35">
        <v>100</v>
      </c>
    </row>
    <row r="6" spans="1:12" x14ac:dyDescent="0.2">
      <c r="A6" s="175" t="s">
        <v>9</v>
      </c>
      <c r="B6" s="175"/>
      <c r="C6" s="175"/>
      <c r="D6" s="35">
        <v>84.1</v>
      </c>
      <c r="E6" s="35">
        <v>7.5</v>
      </c>
      <c r="F6" s="35">
        <v>1.5</v>
      </c>
      <c r="G6" s="35">
        <v>6.2</v>
      </c>
      <c r="H6" s="35">
        <v>0</v>
      </c>
      <c r="I6" s="35">
        <v>0.7</v>
      </c>
      <c r="J6" s="35">
        <v>0</v>
      </c>
      <c r="K6" s="35">
        <v>100</v>
      </c>
    </row>
    <row r="7" spans="1:12" x14ac:dyDescent="0.2">
      <c r="A7" s="175" t="s">
        <v>10</v>
      </c>
      <c r="B7" s="175"/>
      <c r="C7" s="175"/>
      <c r="D7" s="35">
        <v>99.1</v>
      </c>
      <c r="E7" s="35">
        <v>0</v>
      </c>
      <c r="F7" s="35">
        <v>0</v>
      </c>
      <c r="G7" s="35">
        <v>0</v>
      </c>
      <c r="H7" s="35">
        <v>0</v>
      </c>
      <c r="I7" s="35">
        <v>0.9</v>
      </c>
      <c r="J7" s="35">
        <v>0</v>
      </c>
      <c r="K7" s="35">
        <v>100</v>
      </c>
    </row>
    <row r="8" spans="1:12" x14ac:dyDescent="0.2">
      <c r="A8" s="176" t="s">
        <v>65</v>
      </c>
      <c r="B8" s="176"/>
      <c r="C8" s="176"/>
      <c r="D8" s="31"/>
      <c r="E8" s="31"/>
      <c r="F8" s="31"/>
      <c r="G8" s="31"/>
      <c r="H8" s="31"/>
      <c r="I8" s="31"/>
      <c r="J8" s="31"/>
      <c r="K8" s="35"/>
      <c r="L8" s="36"/>
    </row>
    <row r="9" spans="1:12" x14ac:dyDescent="0.2">
      <c r="A9" s="176" t="s">
        <v>45</v>
      </c>
      <c r="B9" s="176"/>
      <c r="C9" s="176"/>
      <c r="D9" s="35">
        <v>99.1</v>
      </c>
      <c r="E9" s="35">
        <v>0</v>
      </c>
      <c r="F9" s="35">
        <v>0</v>
      </c>
      <c r="G9" s="35">
        <v>0</v>
      </c>
      <c r="H9" s="35">
        <v>0</v>
      </c>
      <c r="I9" s="35">
        <v>0.9</v>
      </c>
      <c r="J9" s="35">
        <v>0</v>
      </c>
      <c r="K9" s="35">
        <v>100</v>
      </c>
      <c r="L9" s="36"/>
    </row>
    <row r="10" spans="1:12" x14ac:dyDescent="0.2">
      <c r="A10" s="175" t="s">
        <v>13</v>
      </c>
      <c r="B10" s="175"/>
      <c r="C10" s="175"/>
      <c r="D10" s="35">
        <v>66.099999999999994</v>
      </c>
      <c r="E10" s="35">
        <v>0</v>
      </c>
      <c r="F10" s="35">
        <v>0</v>
      </c>
      <c r="G10" s="35">
        <v>0</v>
      </c>
      <c r="H10" s="35">
        <v>32.5</v>
      </c>
      <c r="I10" s="35">
        <v>1.4</v>
      </c>
      <c r="J10" s="35">
        <v>0</v>
      </c>
      <c r="K10" s="35">
        <v>100</v>
      </c>
    </row>
    <row r="11" spans="1:12" x14ac:dyDescent="0.2">
      <c r="A11" s="175" t="s">
        <v>14</v>
      </c>
      <c r="B11" s="175"/>
      <c r="C11" s="175"/>
      <c r="D11" s="35">
        <v>45.099999999999987</v>
      </c>
      <c r="E11" s="35">
        <v>41.3</v>
      </c>
      <c r="F11" s="35">
        <v>0</v>
      </c>
      <c r="G11" s="35">
        <v>3.7</v>
      </c>
      <c r="H11" s="35">
        <v>9.9</v>
      </c>
      <c r="I11" s="35">
        <v>0</v>
      </c>
      <c r="J11" s="35">
        <v>0</v>
      </c>
      <c r="K11" s="35">
        <v>99.999999999999986</v>
      </c>
    </row>
    <row r="12" spans="1:12" x14ac:dyDescent="0.2">
      <c r="A12" s="175" t="s">
        <v>15</v>
      </c>
      <c r="B12" s="175"/>
      <c r="C12" s="175"/>
      <c r="D12" s="35">
        <v>72.8</v>
      </c>
      <c r="E12" s="35">
        <v>6.2</v>
      </c>
      <c r="F12" s="35">
        <v>0</v>
      </c>
      <c r="G12" s="35">
        <v>3.7</v>
      </c>
      <c r="H12" s="35">
        <v>2.7</v>
      </c>
      <c r="I12" s="35">
        <v>14.6</v>
      </c>
      <c r="J12" s="35">
        <v>0</v>
      </c>
      <c r="K12" s="35">
        <v>100</v>
      </c>
    </row>
    <row r="13" spans="1:12" x14ac:dyDescent="0.2">
      <c r="A13" s="175" t="s">
        <v>16</v>
      </c>
      <c r="B13" s="175"/>
      <c r="C13" s="175"/>
      <c r="D13" s="35">
        <v>65.8</v>
      </c>
      <c r="E13" s="35">
        <v>0.2</v>
      </c>
      <c r="F13" s="35">
        <v>0</v>
      </c>
      <c r="G13" s="35">
        <v>16.899999999999999</v>
      </c>
      <c r="H13" s="35">
        <v>14.3</v>
      </c>
      <c r="I13" s="35">
        <v>2.8</v>
      </c>
      <c r="J13" s="35">
        <v>0</v>
      </c>
      <c r="K13" s="35">
        <v>100</v>
      </c>
    </row>
    <row r="14" spans="1:12" x14ac:dyDescent="0.2">
      <c r="A14" s="175" t="s">
        <v>17</v>
      </c>
      <c r="B14" s="175"/>
      <c r="C14" s="175"/>
      <c r="D14" s="35">
        <v>65.8</v>
      </c>
      <c r="E14" s="35">
        <v>25</v>
      </c>
      <c r="F14" s="35">
        <v>0</v>
      </c>
      <c r="G14" s="35">
        <v>0</v>
      </c>
      <c r="H14" s="35">
        <v>9.1999999999999993</v>
      </c>
      <c r="I14" s="35">
        <v>0</v>
      </c>
      <c r="J14" s="35">
        <v>0</v>
      </c>
      <c r="K14" s="35">
        <v>100</v>
      </c>
    </row>
    <row r="15" spans="1:12" x14ac:dyDescent="0.2">
      <c r="A15" s="175" t="s">
        <v>18</v>
      </c>
      <c r="B15" s="175"/>
      <c r="C15" s="175"/>
      <c r="D15" s="35">
        <v>89.300000000000011</v>
      </c>
      <c r="E15" s="35">
        <v>0</v>
      </c>
      <c r="F15" s="35">
        <v>4.5999999999999996</v>
      </c>
      <c r="G15" s="35">
        <v>4.3</v>
      </c>
      <c r="H15" s="35">
        <v>0</v>
      </c>
      <c r="I15" s="35">
        <v>1.8</v>
      </c>
      <c r="J15" s="35">
        <v>0</v>
      </c>
      <c r="K15" s="35">
        <v>100</v>
      </c>
    </row>
    <row r="16" spans="1:12" x14ac:dyDescent="0.2">
      <c r="A16" s="175" t="s">
        <v>19</v>
      </c>
      <c r="B16" s="175"/>
      <c r="C16" s="175"/>
      <c r="D16" s="35">
        <v>92.9</v>
      </c>
      <c r="E16" s="35">
        <v>6.7</v>
      </c>
      <c r="F16" s="35">
        <v>0</v>
      </c>
      <c r="G16" s="35">
        <v>0.1</v>
      </c>
      <c r="H16" s="35">
        <v>0</v>
      </c>
      <c r="I16" s="35">
        <v>0.3</v>
      </c>
      <c r="J16" s="35">
        <v>0</v>
      </c>
      <c r="K16" s="35">
        <v>100</v>
      </c>
    </row>
    <row r="17" spans="1:11" x14ac:dyDescent="0.2">
      <c r="A17" s="175" t="s">
        <v>20</v>
      </c>
      <c r="B17" s="175"/>
      <c r="C17" s="175"/>
      <c r="D17" s="35">
        <v>66.3</v>
      </c>
      <c r="E17" s="35">
        <v>21.3</v>
      </c>
      <c r="F17" s="35">
        <v>10.199999999999999</v>
      </c>
      <c r="G17" s="35">
        <v>0</v>
      </c>
      <c r="H17" s="35">
        <v>0</v>
      </c>
      <c r="I17" s="35">
        <v>2.2000000000000002</v>
      </c>
      <c r="J17" s="35">
        <v>0</v>
      </c>
      <c r="K17" s="35">
        <v>100</v>
      </c>
    </row>
    <row r="18" spans="1:11" x14ac:dyDescent="0.2">
      <c r="A18" s="175" t="s">
        <v>21</v>
      </c>
      <c r="B18" s="175"/>
      <c r="C18" s="175"/>
      <c r="D18" s="35">
        <v>69.7</v>
      </c>
      <c r="E18" s="35">
        <v>30.3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100</v>
      </c>
    </row>
    <row r="19" spans="1:11" x14ac:dyDescent="0.2">
      <c r="A19" s="175" t="s">
        <v>22</v>
      </c>
      <c r="B19" s="175"/>
      <c r="C19" s="175"/>
      <c r="D19" s="35">
        <v>54.500000000000007</v>
      </c>
      <c r="E19" s="35">
        <v>44.8</v>
      </c>
      <c r="F19" s="35">
        <v>0</v>
      </c>
      <c r="G19" s="35">
        <v>0.7</v>
      </c>
      <c r="H19" s="35">
        <v>0</v>
      </c>
      <c r="I19" s="35">
        <v>0</v>
      </c>
      <c r="J19" s="35">
        <v>0</v>
      </c>
      <c r="K19" s="35">
        <v>100.00000000000001</v>
      </c>
    </row>
    <row r="20" spans="1:11" x14ac:dyDescent="0.2">
      <c r="A20" s="175" t="s">
        <v>23</v>
      </c>
      <c r="B20" s="175"/>
      <c r="C20" s="175"/>
      <c r="D20" s="35">
        <v>66.5</v>
      </c>
      <c r="E20" s="35">
        <v>33.5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100</v>
      </c>
    </row>
    <row r="21" spans="1:11" x14ac:dyDescent="0.2">
      <c r="A21" s="175" t="s">
        <v>24</v>
      </c>
      <c r="B21" s="175"/>
      <c r="C21" s="175"/>
      <c r="D21" s="35">
        <v>78.2</v>
      </c>
      <c r="E21" s="35">
        <v>21.8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100</v>
      </c>
    </row>
    <row r="22" spans="1:11" x14ac:dyDescent="0.2">
      <c r="A22" s="175" t="s">
        <v>25</v>
      </c>
      <c r="B22" s="175"/>
      <c r="C22" s="175"/>
      <c r="D22" s="35">
        <v>81.8</v>
      </c>
      <c r="E22" s="35">
        <v>15.9</v>
      </c>
      <c r="F22" s="35">
        <v>0</v>
      </c>
      <c r="G22" s="35">
        <v>2.1</v>
      </c>
      <c r="H22" s="35">
        <v>0</v>
      </c>
      <c r="I22" s="35">
        <v>0.2</v>
      </c>
      <c r="J22" s="35">
        <v>0</v>
      </c>
      <c r="K22" s="35">
        <v>100</v>
      </c>
    </row>
    <row r="23" spans="1:11" x14ac:dyDescent="0.2">
      <c r="A23" s="175" t="s">
        <v>26</v>
      </c>
      <c r="B23" s="175"/>
      <c r="C23" s="175"/>
      <c r="D23" s="35">
        <v>88.7</v>
      </c>
      <c r="E23" s="35">
        <v>11.3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100</v>
      </c>
    </row>
    <row r="24" spans="1:11" x14ac:dyDescent="0.2">
      <c r="A24" s="175" t="s">
        <v>27</v>
      </c>
      <c r="B24" s="175"/>
      <c r="C24" s="175"/>
      <c r="D24" s="35">
        <v>92.1</v>
      </c>
      <c r="E24" s="35">
        <v>7.2</v>
      </c>
      <c r="F24" s="35">
        <v>0</v>
      </c>
      <c r="G24" s="35">
        <v>0.5</v>
      </c>
      <c r="H24" s="35">
        <v>0</v>
      </c>
      <c r="I24" s="35">
        <v>0.2</v>
      </c>
      <c r="J24" s="35">
        <v>0</v>
      </c>
      <c r="K24" s="35">
        <v>100</v>
      </c>
    </row>
    <row r="25" spans="1:11" x14ac:dyDescent="0.2">
      <c r="A25" s="177" t="s">
        <v>28</v>
      </c>
      <c r="B25" s="177"/>
      <c r="C25" s="177"/>
      <c r="D25" s="37">
        <v>75.800000000000011</v>
      </c>
      <c r="E25" s="37">
        <v>6</v>
      </c>
      <c r="F25" s="37">
        <v>1.5</v>
      </c>
      <c r="G25" s="37">
        <v>14.1</v>
      </c>
      <c r="H25" s="37">
        <v>0.5</v>
      </c>
      <c r="I25" s="37">
        <v>2.1</v>
      </c>
      <c r="J25" s="37">
        <v>0</v>
      </c>
      <c r="K25" s="37">
        <v>100</v>
      </c>
    </row>
    <row r="26" spans="1:11" x14ac:dyDescent="0.2">
      <c r="A26" s="177" t="s">
        <v>29</v>
      </c>
      <c r="B26" s="177"/>
      <c r="C26" s="177"/>
      <c r="D26" s="37">
        <v>65.899999999999991</v>
      </c>
      <c r="E26" s="37">
        <v>10.9</v>
      </c>
      <c r="F26" s="37">
        <v>0</v>
      </c>
      <c r="G26" s="37">
        <v>2.4</v>
      </c>
      <c r="H26" s="37">
        <v>13.7</v>
      </c>
      <c r="I26" s="37">
        <v>7.1</v>
      </c>
      <c r="J26" s="37">
        <v>0</v>
      </c>
      <c r="K26" s="37">
        <v>100</v>
      </c>
    </row>
    <row r="27" spans="1:11" x14ac:dyDescent="0.2">
      <c r="A27" s="177" t="s">
        <v>30</v>
      </c>
      <c r="B27" s="177"/>
      <c r="C27" s="177"/>
      <c r="D27" s="37">
        <v>82.9</v>
      </c>
      <c r="E27" s="37">
        <v>5</v>
      </c>
      <c r="F27" s="37">
        <v>0.5</v>
      </c>
      <c r="G27" s="37">
        <v>5.6</v>
      </c>
      <c r="H27" s="37">
        <v>4.8</v>
      </c>
      <c r="I27" s="37">
        <v>1.2</v>
      </c>
      <c r="J27" s="37">
        <v>0</v>
      </c>
      <c r="K27" s="37">
        <v>100</v>
      </c>
    </row>
    <row r="28" spans="1:11" x14ac:dyDescent="0.2">
      <c r="A28" s="177" t="s">
        <v>31</v>
      </c>
      <c r="B28" s="177"/>
      <c r="C28" s="177"/>
      <c r="D28" s="37">
        <v>63.800000000000004</v>
      </c>
      <c r="E28" s="37">
        <v>34.200000000000003</v>
      </c>
      <c r="F28" s="37">
        <v>1.3</v>
      </c>
      <c r="G28" s="37">
        <v>0.4</v>
      </c>
      <c r="H28" s="37">
        <v>0</v>
      </c>
      <c r="I28" s="37">
        <v>0.3</v>
      </c>
      <c r="J28" s="37">
        <v>0</v>
      </c>
      <c r="K28" s="37">
        <v>100</v>
      </c>
    </row>
    <row r="29" spans="1:11" x14ac:dyDescent="0.2">
      <c r="A29" s="177" t="s">
        <v>32</v>
      </c>
      <c r="B29" s="177"/>
      <c r="C29" s="177"/>
      <c r="D29" s="37">
        <v>90.5</v>
      </c>
      <c r="E29" s="37">
        <v>9.1999999999999993</v>
      </c>
      <c r="F29" s="37">
        <v>0</v>
      </c>
      <c r="G29" s="37">
        <v>0.2</v>
      </c>
      <c r="H29" s="37">
        <v>0</v>
      </c>
      <c r="I29" s="37">
        <v>0.1</v>
      </c>
      <c r="J29" s="37">
        <v>0</v>
      </c>
      <c r="K29" s="37">
        <v>100</v>
      </c>
    </row>
    <row r="30" spans="1:11" x14ac:dyDescent="0.2">
      <c r="A30" s="177" t="s">
        <v>33</v>
      </c>
      <c r="B30" s="177"/>
      <c r="C30" s="177"/>
      <c r="D30" s="37">
        <v>75.399999999999991</v>
      </c>
      <c r="E30" s="37">
        <v>10.4</v>
      </c>
      <c r="F30" s="37">
        <v>0.7</v>
      </c>
      <c r="G30" s="37">
        <v>6.2</v>
      </c>
      <c r="H30" s="37">
        <v>4.5999999999999996</v>
      </c>
      <c r="I30" s="37">
        <v>2.7</v>
      </c>
      <c r="J30" s="37">
        <v>0</v>
      </c>
      <c r="K30" s="37">
        <v>100</v>
      </c>
    </row>
    <row r="31" spans="1:11" x14ac:dyDescent="0.2">
      <c r="A31" s="33" t="s">
        <v>66</v>
      </c>
      <c r="B31" s="178" t="s">
        <v>67</v>
      </c>
      <c r="C31" s="178"/>
      <c r="D31" s="178"/>
      <c r="E31" s="178"/>
      <c r="F31" s="178"/>
      <c r="G31" s="178"/>
      <c r="H31" s="178"/>
      <c r="I31" s="178"/>
      <c r="J31" s="178"/>
      <c r="K31" s="178"/>
    </row>
    <row r="34" spans="5:5" x14ac:dyDescent="0.2">
      <c r="E34" s="145"/>
    </row>
  </sheetData>
  <mergeCells count="32">
    <mergeCell ref="B31:K31"/>
    <mergeCell ref="A24:C2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30:C30"/>
    <mergeCell ref="A15:C15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5:C5"/>
    <mergeCell ref="A6:C6"/>
    <mergeCell ref="A7:C7"/>
    <mergeCell ref="A8:C8"/>
    <mergeCell ref="A9:C9"/>
    <mergeCell ref="A1:B1"/>
    <mergeCell ref="C1:K1"/>
    <mergeCell ref="A2:C2"/>
    <mergeCell ref="A3:C3"/>
    <mergeCell ref="A4:C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selection activeCell="C43" sqref="C43"/>
    </sheetView>
  </sheetViews>
  <sheetFormatPr defaultRowHeight="12.75" x14ac:dyDescent="0.2"/>
  <cols>
    <col min="1" max="1" width="2.5703125" style="28" customWidth="1"/>
    <col min="2" max="2" width="8.42578125" style="28" customWidth="1"/>
    <col min="3" max="3" width="21.140625" style="28" customWidth="1"/>
    <col min="4" max="11" width="12.140625" style="28" customWidth="1"/>
    <col min="12" max="16384" width="9.140625" style="28"/>
  </cols>
  <sheetData>
    <row r="1" spans="1:11" ht="17.25" customHeight="1" x14ac:dyDescent="0.2">
      <c r="A1" s="181" t="s">
        <v>71</v>
      </c>
      <c r="B1" s="181"/>
      <c r="C1" s="181" t="s">
        <v>301</v>
      </c>
      <c r="D1" s="181"/>
      <c r="E1" s="181"/>
      <c r="F1" s="181"/>
      <c r="G1" s="181"/>
      <c r="H1" s="181"/>
      <c r="I1" s="181"/>
      <c r="J1" s="181"/>
      <c r="K1" s="181"/>
    </row>
    <row r="2" spans="1:11" s="39" customFormat="1" ht="54" x14ac:dyDescent="0.2">
      <c r="A2" s="182" t="s">
        <v>1</v>
      </c>
      <c r="B2" s="182"/>
      <c r="C2" s="182"/>
      <c r="D2" s="38" t="s">
        <v>72</v>
      </c>
      <c r="E2" s="38" t="s">
        <v>73</v>
      </c>
      <c r="F2" s="38" t="s">
        <v>74</v>
      </c>
      <c r="G2" s="38" t="s">
        <v>75</v>
      </c>
      <c r="H2" s="38" t="s">
        <v>76</v>
      </c>
      <c r="I2" s="38" t="s">
        <v>77</v>
      </c>
      <c r="J2" s="38" t="s">
        <v>78</v>
      </c>
      <c r="K2" s="38" t="s">
        <v>64</v>
      </c>
    </row>
    <row r="3" spans="1:11" ht="11.25" customHeight="1" x14ac:dyDescent="0.2">
      <c r="A3" s="175" t="s">
        <v>6</v>
      </c>
      <c r="B3" s="175"/>
      <c r="C3" s="175"/>
      <c r="D3" s="40">
        <v>13.6</v>
      </c>
      <c r="E3" s="40">
        <v>11.6</v>
      </c>
      <c r="F3" s="40">
        <v>2.6</v>
      </c>
      <c r="G3" s="40">
        <v>4.2</v>
      </c>
      <c r="H3" s="40">
        <v>2.9</v>
      </c>
      <c r="I3" s="40">
        <v>62.2</v>
      </c>
      <c r="J3" s="40">
        <v>2.9</v>
      </c>
      <c r="K3" s="40">
        <v>100</v>
      </c>
    </row>
    <row r="4" spans="1:11" ht="11.25" customHeight="1" x14ac:dyDescent="0.2">
      <c r="A4" s="175" t="s">
        <v>7</v>
      </c>
      <c r="B4" s="175"/>
      <c r="C4" s="175"/>
      <c r="D4" s="40">
        <v>1.5</v>
      </c>
      <c r="E4" s="40">
        <v>59.899999999999991</v>
      </c>
      <c r="F4" s="40">
        <v>0</v>
      </c>
      <c r="G4" s="40">
        <v>0.7</v>
      </c>
      <c r="H4" s="40">
        <v>3.2</v>
      </c>
      <c r="I4" s="40">
        <v>26</v>
      </c>
      <c r="J4" s="40">
        <v>8.6999999999999993</v>
      </c>
      <c r="K4" s="40">
        <v>100</v>
      </c>
    </row>
    <row r="5" spans="1:11" ht="11.25" customHeight="1" x14ac:dyDescent="0.2">
      <c r="A5" s="175" t="s">
        <v>8</v>
      </c>
      <c r="B5" s="175"/>
      <c r="C5" s="175"/>
      <c r="D5" s="40">
        <v>11.3</v>
      </c>
      <c r="E5" s="40">
        <v>11.8</v>
      </c>
      <c r="F5" s="40">
        <v>3.2</v>
      </c>
      <c r="G5" s="40">
        <v>0.5</v>
      </c>
      <c r="H5" s="40">
        <v>0.6</v>
      </c>
      <c r="I5" s="40">
        <v>63.9</v>
      </c>
      <c r="J5" s="40">
        <v>8.6999999999999993</v>
      </c>
      <c r="K5" s="40">
        <v>100</v>
      </c>
    </row>
    <row r="6" spans="1:11" ht="11.25" customHeight="1" x14ac:dyDescent="0.2">
      <c r="A6" s="175" t="s">
        <v>9</v>
      </c>
      <c r="B6" s="175"/>
      <c r="C6" s="175"/>
      <c r="D6" s="40">
        <v>4.5</v>
      </c>
      <c r="E6" s="40">
        <v>7.9</v>
      </c>
      <c r="F6" s="40">
        <v>4.2</v>
      </c>
      <c r="G6" s="40">
        <v>2.4</v>
      </c>
      <c r="H6" s="40">
        <v>1.3</v>
      </c>
      <c r="I6" s="40">
        <v>79.3</v>
      </c>
      <c r="J6" s="40">
        <v>0.4</v>
      </c>
      <c r="K6" s="40">
        <v>100</v>
      </c>
    </row>
    <row r="7" spans="1:11" s="42" customFormat="1" ht="11.25" customHeight="1" x14ac:dyDescent="0.2">
      <c r="A7" s="183" t="s">
        <v>10</v>
      </c>
      <c r="B7" s="183"/>
      <c r="C7" s="183"/>
      <c r="D7" s="41">
        <v>0.2</v>
      </c>
      <c r="E7" s="41">
        <v>11.1</v>
      </c>
      <c r="F7" s="41">
        <v>0</v>
      </c>
      <c r="G7" s="41">
        <v>0.1</v>
      </c>
      <c r="H7" s="41">
        <v>0.2</v>
      </c>
      <c r="I7" s="41">
        <v>4.8</v>
      </c>
      <c r="J7" s="41">
        <v>83.6</v>
      </c>
      <c r="K7" s="41">
        <v>100</v>
      </c>
    </row>
    <row r="8" spans="1:11" s="43" customFormat="1" ht="11.25" customHeight="1" x14ac:dyDescent="0.2">
      <c r="A8" s="184" t="s">
        <v>11</v>
      </c>
      <c r="B8" s="184"/>
      <c r="C8" s="184"/>
      <c r="D8" s="141">
        <v>0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100</v>
      </c>
      <c r="K8" s="141">
        <v>100</v>
      </c>
    </row>
    <row r="9" spans="1:11" s="43" customFormat="1" ht="11.25" customHeight="1" x14ac:dyDescent="0.2">
      <c r="A9" s="184" t="s">
        <v>45</v>
      </c>
      <c r="B9" s="184"/>
      <c r="C9" s="184"/>
      <c r="D9" s="44">
        <v>1.3</v>
      </c>
      <c r="E9" s="44">
        <v>66.8</v>
      </c>
      <c r="F9" s="44">
        <v>0</v>
      </c>
      <c r="G9" s="44">
        <v>0.9</v>
      </c>
      <c r="H9" s="44">
        <v>1.5</v>
      </c>
      <c r="I9" s="44">
        <v>29.1</v>
      </c>
      <c r="J9" s="44">
        <v>0.4</v>
      </c>
      <c r="K9" s="44">
        <v>100</v>
      </c>
    </row>
    <row r="10" spans="1:11" ht="11.25" customHeight="1" x14ac:dyDescent="0.2">
      <c r="A10" s="175" t="s">
        <v>13</v>
      </c>
      <c r="B10" s="175"/>
      <c r="C10" s="175"/>
      <c r="D10" s="40">
        <v>4.4000000000000004</v>
      </c>
      <c r="E10" s="40">
        <v>11</v>
      </c>
      <c r="F10" s="40">
        <v>2.7</v>
      </c>
      <c r="G10" s="40">
        <v>2.2000000000000002</v>
      </c>
      <c r="H10" s="40">
        <v>2.2999999999999998</v>
      </c>
      <c r="I10" s="40">
        <v>74.5</v>
      </c>
      <c r="J10" s="40">
        <v>2.9</v>
      </c>
      <c r="K10" s="40">
        <v>100</v>
      </c>
    </row>
    <row r="11" spans="1:11" ht="11.25" customHeight="1" x14ac:dyDescent="0.2">
      <c r="A11" s="175" t="s">
        <v>14</v>
      </c>
      <c r="B11" s="175"/>
      <c r="C11" s="175"/>
      <c r="D11" s="40">
        <v>22.6</v>
      </c>
      <c r="E11" s="40">
        <v>39.799999999999997</v>
      </c>
      <c r="F11" s="40">
        <v>4.4000000000000004</v>
      </c>
      <c r="G11" s="40">
        <v>1.8</v>
      </c>
      <c r="H11" s="40">
        <v>1.2</v>
      </c>
      <c r="I11" s="40">
        <v>29.6</v>
      </c>
      <c r="J11" s="40">
        <v>0.6</v>
      </c>
      <c r="K11" s="40">
        <v>100</v>
      </c>
    </row>
    <row r="12" spans="1:11" ht="11.25" customHeight="1" x14ac:dyDescent="0.2">
      <c r="A12" s="175" t="s">
        <v>15</v>
      </c>
      <c r="B12" s="175"/>
      <c r="C12" s="175"/>
      <c r="D12" s="40">
        <v>2.1</v>
      </c>
      <c r="E12" s="40">
        <v>6.1</v>
      </c>
      <c r="F12" s="40">
        <v>3.7</v>
      </c>
      <c r="G12" s="40">
        <v>1.8</v>
      </c>
      <c r="H12" s="40">
        <v>1.8</v>
      </c>
      <c r="I12" s="40">
        <v>78.5</v>
      </c>
      <c r="J12" s="40">
        <v>6</v>
      </c>
      <c r="K12" s="40">
        <v>100</v>
      </c>
    </row>
    <row r="13" spans="1:11" ht="11.25" customHeight="1" x14ac:dyDescent="0.2">
      <c r="A13" s="175" t="s">
        <v>16</v>
      </c>
      <c r="B13" s="175"/>
      <c r="C13" s="175"/>
      <c r="D13" s="40">
        <v>5.3</v>
      </c>
      <c r="E13" s="40">
        <v>11.4</v>
      </c>
      <c r="F13" s="40">
        <v>3.1</v>
      </c>
      <c r="G13" s="40">
        <v>4.4000000000000004</v>
      </c>
      <c r="H13" s="40">
        <v>1.3</v>
      </c>
      <c r="I13" s="40">
        <v>73</v>
      </c>
      <c r="J13" s="40">
        <v>1.5</v>
      </c>
      <c r="K13" s="40">
        <v>100</v>
      </c>
    </row>
    <row r="14" spans="1:11" ht="11.25" customHeight="1" x14ac:dyDescent="0.2">
      <c r="A14" s="175" t="s">
        <v>17</v>
      </c>
      <c r="B14" s="175"/>
      <c r="C14" s="175"/>
      <c r="D14" s="40">
        <v>16.399999999999999</v>
      </c>
      <c r="E14" s="40">
        <v>14.6</v>
      </c>
      <c r="F14" s="40">
        <v>13.8</v>
      </c>
      <c r="G14" s="40">
        <v>2</v>
      </c>
      <c r="H14" s="40">
        <v>0.6</v>
      </c>
      <c r="I14" s="40">
        <v>52</v>
      </c>
      <c r="J14" s="40">
        <v>0.6</v>
      </c>
      <c r="K14" s="40">
        <v>100</v>
      </c>
    </row>
    <row r="15" spans="1:11" ht="11.25" customHeight="1" x14ac:dyDescent="0.2">
      <c r="A15" s="175" t="s">
        <v>18</v>
      </c>
      <c r="B15" s="175"/>
      <c r="C15" s="175"/>
      <c r="D15" s="40">
        <v>2.1</v>
      </c>
      <c r="E15" s="40">
        <v>15.7</v>
      </c>
      <c r="F15" s="40">
        <v>2.1</v>
      </c>
      <c r="G15" s="40">
        <v>3.2</v>
      </c>
      <c r="H15" s="40">
        <v>1.1000000000000001</v>
      </c>
      <c r="I15" s="40">
        <v>73.399999999999991</v>
      </c>
      <c r="J15" s="40">
        <v>2.4</v>
      </c>
      <c r="K15" s="40">
        <v>100</v>
      </c>
    </row>
    <row r="16" spans="1:11" ht="11.25" customHeight="1" x14ac:dyDescent="0.2">
      <c r="A16" s="175" t="s">
        <v>19</v>
      </c>
      <c r="B16" s="175"/>
      <c r="C16" s="175"/>
      <c r="D16" s="140">
        <v>15.5</v>
      </c>
      <c r="E16" s="140">
        <v>18.8</v>
      </c>
      <c r="F16" s="140">
        <v>1.8</v>
      </c>
      <c r="G16" s="140">
        <v>2.4</v>
      </c>
      <c r="H16" s="140">
        <v>2</v>
      </c>
      <c r="I16" s="140">
        <v>59</v>
      </c>
      <c r="J16" s="140">
        <v>0.5</v>
      </c>
      <c r="K16" s="40">
        <v>100</v>
      </c>
    </row>
    <row r="17" spans="1:11" ht="11.25" customHeight="1" x14ac:dyDescent="0.2">
      <c r="A17" s="175" t="s">
        <v>20</v>
      </c>
      <c r="B17" s="175"/>
      <c r="C17" s="175"/>
      <c r="D17" s="140">
        <v>19.3</v>
      </c>
      <c r="E17" s="140">
        <v>13.8</v>
      </c>
      <c r="F17" s="140">
        <v>3.9</v>
      </c>
      <c r="G17" s="140">
        <v>2.2999999999999998</v>
      </c>
      <c r="H17" s="140">
        <v>2.2999999999999998</v>
      </c>
      <c r="I17" s="140">
        <v>52.800000000000011</v>
      </c>
      <c r="J17" s="140">
        <v>5.6</v>
      </c>
      <c r="K17" s="40">
        <v>100</v>
      </c>
    </row>
    <row r="18" spans="1:11" ht="11.25" customHeight="1" x14ac:dyDescent="0.2">
      <c r="A18" s="175" t="s">
        <v>21</v>
      </c>
      <c r="B18" s="175"/>
      <c r="C18" s="175"/>
      <c r="D18" s="40">
        <v>11.4</v>
      </c>
      <c r="E18" s="40">
        <v>12.7</v>
      </c>
      <c r="F18" s="40">
        <v>11.4</v>
      </c>
      <c r="G18" s="40">
        <v>7.1</v>
      </c>
      <c r="H18" s="40">
        <v>0.5</v>
      </c>
      <c r="I18" s="40">
        <v>56.9</v>
      </c>
      <c r="J18" s="40">
        <v>0</v>
      </c>
      <c r="K18" s="40">
        <v>100</v>
      </c>
    </row>
    <row r="19" spans="1:11" ht="11.25" customHeight="1" x14ac:dyDescent="0.2">
      <c r="A19" s="175" t="s">
        <v>22</v>
      </c>
      <c r="B19" s="175"/>
      <c r="C19" s="175"/>
      <c r="D19" s="40">
        <v>16.8</v>
      </c>
      <c r="E19" s="40">
        <v>7.8</v>
      </c>
      <c r="F19" s="40">
        <v>11.6</v>
      </c>
      <c r="G19" s="40">
        <v>5.6</v>
      </c>
      <c r="H19" s="40">
        <v>1.1000000000000001</v>
      </c>
      <c r="I19" s="40">
        <v>45.399999999999984</v>
      </c>
      <c r="J19" s="40">
        <v>11.7</v>
      </c>
      <c r="K19" s="40">
        <v>99.999999999999986</v>
      </c>
    </row>
    <row r="20" spans="1:11" ht="11.25" customHeight="1" x14ac:dyDescent="0.2">
      <c r="A20" s="175" t="s">
        <v>23</v>
      </c>
      <c r="B20" s="175"/>
      <c r="C20" s="175"/>
      <c r="D20" s="40">
        <v>10.4</v>
      </c>
      <c r="E20" s="40">
        <v>12.3</v>
      </c>
      <c r="F20" s="40">
        <v>15.9</v>
      </c>
      <c r="G20" s="40">
        <v>1.4</v>
      </c>
      <c r="H20" s="40">
        <v>0.3</v>
      </c>
      <c r="I20" s="40">
        <v>56.300000000000004</v>
      </c>
      <c r="J20" s="40">
        <v>3.4</v>
      </c>
      <c r="K20" s="40">
        <v>100</v>
      </c>
    </row>
    <row r="21" spans="1:11" ht="11.25" customHeight="1" x14ac:dyDescent="0.2">
      <c r="A21" s="175" t="s">
        <v>24</v>
      </c>
      <c r="B21" s="175"/>
      <c r="C21" s="175"/>
      <c r="D21" s="40">
        <v>30.1</v>
      </c>
      <c r="E21" s="40">
        <v>27.4</v>
      </c>
      <c r="F21" s="40">
        <v>3.8</v>
      </c>
      <c r="G21" s="40">
        <v>1.6</v>
      </c>
      <c r="H21" s="40">
        <v>0.8</v>
      </c>
      <c r="I21" s="40">
        <v>32.299999999999997</v>
      </c>
      <c r="J21" s="40">
        <v>4</v>
      </c>
      <c r="K21" s="40">
        <v>100</v>
      </c>
    </row>
    <row r="22" spans="1:11" ht="11.25" customHeight="1" x14ac:dyDescent="0.2">
      <c r="A22" s="175" t="s">
        <v>25</v>
      </c>
      <c r="B22" s="175"/>
      <c r="C22" s="175"/>
      <c r="D22" s="40">
        <v>4.9000000000000004</v>
      </c>
      <c r="E22" s="40">
        <v>27.1</v>
      </c>
      <c r="F22" s="40">
        <v>20.3</v>
      </c>
      <c r="G22" s="40">
        <v>8.6</v>
      </c>
      <c r="H22" s="40">
        <v>0.3</v>
      </c>
      <c r="I22" s="40">
        <v>33.799999999999997</v>
      </c>
      <c r="J22" s="40">
        <v>5</v>
      </c>
      <c r="K22" s="40">
        <v>100</v>
      </c>
    </row>
    <row r="23" spans="1:11" ht="11.25" customHeight="1" x14ac:dyDescent="0.2">
      <c r="A23" s="175" t="s">
        <v>26</v>
      </c>
      <c r="B23" s="175"/>
      <c r="C23" s="175"/>
      <c r="D23" s="40">
        <v>15.4</v>
      </c>
      <c r="E23" s="40">
        <v>15.6</v>
      </c>
      <c r="F23" s="40">
        <v>9.8000000000000007</v>
      </c>
      <c r="G23" s="40">
        <v>2.9</v>
      </c>
      <c r="H23" s="40">
        <v>1.5</v>
      </c>
      <c r="I23" s="40">
        <v>53.800000000000004</v>
      </c>
      <c r="J23" s="40">
        <v>1</v>
      </c>
      <c r="K23" s="40">
        <v>100</v>
      </c>
    </row>
    <row r="24" spans="1:11" ht="11.25" customHeight="1" x14ac:dyDescent="0.2">
      <c r="A24" s="175" t="s">
        <v>27</v>
      </c>
      <c r="B24" s="175"/>
      <c r="C24" s="175"/>
      <c r="D24" s="40">
        <v>26.8</v>
      </c>
      <c r="E24" s="40">
        <v>55.29999999999999</v>
      </c>
      <c r="F24" s="40">
        <v>1.9</v>
      </c>
      <c r="G24" s="40">
        <v>1.7</v>
      </c>
      <c r="H24" s="40">
        <v>0.7</v>
      </c>
      <c r="I24" s="40">
        <v>13.6</v>
      </c>
      <c r="J24" s="40">
        <v>0</v>
      </c>
      <c r="K24" s="40">
        <v>100</v>
      </c>
    </row>
    <row r="25" spans="1:11" ht="11.25" customHeight="1" x14ac:dyDescent="0.2">
      <c r="A25" s="177" t="s">
        <v>28</v>
      </c>
      <c r="B25" s="177"/>
      <c r="C25" s="177"/>
      <c r="D25" s="45">
        <v>7.6</v>
      </c>
      <c r="E25" s="45">
        <v>10.1</v>
      </c>
      <c r="F25" s="45">
        <v>3.6</v>
      </c>
      <c r="G25" s="45">
        <v>2.6</v>
      </c>
      <c r="H25" s="45">
        <v>1.7</v>
      </c>
      <c r="I25" s="45">
        <v>72.399999999999991</v>
      </c>
      <c r="J25" s="45">
        <v>2</v>
      </c>
      <c r="K25" s="45">
        <v>100</v>
      </c>
    </row>
    <row r="26" spans="1:11" ht="11.25" customHeight="1" x14ac:dyDescent="0.2">
      <c r="A26" s="177" t="s">
        <v>29</v>
      </c>
      <c r="B26" s="177"/>
      <c r="C26" s="177"/>
      <c r="D26" s="45">
        <v>5.8</v>
      </c>
      <c r="E26" s="45">
        <v>13.9</v>
      </c>
      <c r="F26" s="45">
        <v>2.9</v>
      </c>
      <c r="G26" s="45">
        <v>1.6</v>
      </c>
      <c r="H26" s="45">
        <v>1.6</v>
      </c>
      <c r="I26" s="45">
        <v>56.499999999999993</v>
      </c>
      <c r="J26" s="45">
        <v>17.7</v>
      </c>
      <c r="K26" s="45">
        <v>100</v>
      </c>
    </row>
    <row r="27" spans="1:11" ht="11.25" customHeight="1" x14ac:dyDescent="0.2">
      <c r="A27" s="177" t="s">
        <v>30</v>
      </c>
      <c r="B27" s="177"/>
      <c r="C27" s="177"/>
      <c r="D27" s="45">
        <v>7.7</v>
      </c>
      <c r="E27" s="45">
        <v>13.9</v>
      </c>
      <c r="F27" s="45">
        <v>3.6</v>
      </c>
      <c r="G27" s="45">
        <v>3.6</v>
      </c>
      <c r="H27" s="45">
        <v>1.4</v>
      </c>
      <c r="I27" s="45">
        <v>68.5</v>
      </c>
      <c r="J27" s="45">
        <v>1.3</v>
      </c>
      <c r="K27" s="45">
        <v>100</v>
      </c>
    </row>
    <row r="28" spans="1:11" ht="11.25" customHeight="1" x14ac:dyDescent="0.2">
      <c r="A28" s="177" t="s">
        <v>31</v>
      </c>
      <c r="B28" s="177"/>
      <c r="C28" s="177"/>
      <c r="D28" s="45">
        <v>14.6</v>
      </c>
      <c r="E28" s="45">
        <v>12.6</v>
      </c>
      <c r="F28" s="45">
        <v>12.3</v>
      </c>
      <c r="G28" s="45">
        <v>3.5</v>
      </c>
      <c r="H28" s="45">
        <v>0.9</v>
      </c>
      <c r="I28" s="45">
        <v>49.500000000000007</v>
      </c>
      <c r="J28" s="45">
        <v>6.6</v>
      </c>
      <c r="K28" s="45">
        <v>100</v>
      </c>
    </row>
    <row r="29" spans="1:11" ht="11.25" customHeight="1" x14ac:dyDescent="0.2">
      <c r="A29" s="177" t="s">
        <v>32</v>
      </c>
      <c r="B29" s="177"/>
      <c r="C29" s="177"/>
      <c r="D29" s="45">
        <v>21.1</v>
      </c>
      <c r="E29" s="45">
        <v>35.5</v>
      </c>
      <c r="F29" s="45">
        <v>5.8</v>
      </c>
      <c r="G29" s="45">
        <v>2.2999999999999998</v>
      </c>
      <c r="H29" s="45">
        <v>1.1000000000000001</v>
      </c>
      <c r="I29" s="45">
        <v>33.700000000000003</v>
      </c>
      <c r="J29" s="45">
        <v>0.5</v>
      </c>
      <c r="K29" s="45">
        <v>100</v>
      </c>
    </row>
    <row r="30" spans="1:11" ht="11.25" customHeight="1" x14ac:dyDescent="0.2">
      <c r="A30" s="185" t="s">
        <v>33</v>
      </c>
      <c r="B30" s="185"/>
      <c r="C30" s="185"/>
      <c r="D30" s="46">
        <v>9.1999999999999993</v>
      </c>
      <c r="E30" s="46">
        <v>14.8</v>
      </c>
      <c r="F30" s="46">
        <v>4.5</v>
      </c>
      <c r="G30" s="46">
        <v>2.5</v>
      </c>
      <c r="H30" s="46">
        <v>1.4</v>
      </c>
      <c r="I30" s="46">
        <v>60.500000000000007</v>
      </c>
      <c r="J30" s="46">
        <v>7.1</v>
      </c>
      <c r="K30" s="46">
        <v>100</v>
      </c>
    </row>
    <row r="31" spans="1:11" s="48" customFormat="1" x14ac:dyDescent="0.2">
      <c r="A31" s="47" t="s">
        <v>66</v>
      </c>
      <c r="B31" s="186" t="s">
        <v>79</v>
      </c>
      <c r="C31" s="186"/>
      <c r="D31" s="186"/>
      <c r="E31" s="186"/>
      <c r="F31" s="186"/>
      <c r="G31" s="186"/>
      <c r="H31" s="186"/>
      <c r="I31" s="186"/>
      <c r="J31" s="186"/>
      <c r="K31" s="186"/>
    </row>
    <row r="32" spans="1:11" s="48" customFormat="1" x14ac:dyDescent="0.2">
      <c r="A32" s="49" t="s">
        <v>35</v>
      </c>
      <c r="B32" s="187" t="s">
        <v>80</v>
      </c>
      <c r="C32" s="187"/>
      <c r="D32" s="187"/>
      <c r="E32" s="187"/>
      <c r="F32" s="187"/>
      <c r="G32" s="187"/>
      <c r="H32" s="187"/>
      <c r="I32" s="187"/>
      <c r="J32" s="187"/>
      <c r="K32" s="187"/>
    </row>
    <row r="33" spans="1:11" s="48" customFormat="1" x14ac:dyDescent="0.2">
      <c r="A33" s="49" t="s">
        <v>47</v>
      </c>
      <c r="B33" s="187" t="s">
        <v>81</v>
      </c>
      <c r="C33" s="187"/>
      <c r="D33" s="187"/>
      <c r="E33" s="187"/>
      <c r="F33" s="187"/>
      <c r="G33" s="187"/>
      <c r="H33" s="187"/>
      <c r="I33" s="187"/>
      <c r="J33" s="187"/>
      <c r="K33" s="187"/>
    </row>
    <row r="38" spans="1:11" x14ac:dyDescent="0.2">
      <c r="G38" s="145">
        <f>I30+J30</f>
        <v>67.600000000000009</v>
      </c>
    </row>
  </sheetData>
  <mergeCells count="34">
    <mergeCell ref="B31:K31"/>
    <mergeCell ref="B32:K32"/>
    <mergeCell ref="B33:K33"/>
    <mergeCell ref="A24:C2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30:C30"/>
    <mergeCell ref="A15:C15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5:C5"/>
    <mergeCell ref="A6:C6"/>
    <mergeCell ref="A7:C7"/>
    <mergeCell ref="A8:C8"/>
    <mergeCell ref="A9:C9"/>
    <mergeCell ref="A1:B1"/>
    <mergeCell ref="C1:K1"/>
    <mergeCell ref="A2:C2"/>
    <mergeCell ref="A3:C3"/>
    <mergeCell ref="A4:C4"/>
  </mergeCells>
  <pageMargins left="0.6692913385826772" right="0.70866141732283472" top="0.98425196850393704" bottom="1.3779527559055118" header="0" footer="0.86614173228346458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SheetLayoutView="100" workbookViewId="0">
      <selection activeCell="C44" sqref="C44"/>
    </sheetView>
  </sheetViews>
  <sheetFormatPr defaultRowHeight="9.75" customHeight="1" x14ac:dyDescent="0.2"/>
  <cols>
    <col min="1" max="1" width="2.5703125" style="63" customWidth="1"/>
    <col min="2" max="2" width="6.85546875" style="63" customWidth="1"/>
    <col min="3" max="3" width="20" style="63" customWidth="1"/>
    <col min="4" max="4" width="12.28515625" style="57" bestFit="1" customWidth="1"/>
    <col min="5" max="10" width="11.7109375" style="57" customWidth="1"/>
    <col min="11" max="11" width="12.28515625" style="57" bestFit="1" customWidth="1"/>
    <col min="12" max="16384" width="9.140625" style="57"/>
  </cols>
  <sheetData>
    <row r="1" spans="1:11" s="51" customFormat="1" ht="27" customHeight="1" x14ac:dyDescent="0.2">
      <c r="A1" s="188" t="s">
        <v>82</v>
      </c>
      <c r="B1" s="188"/>
      <c r="C1" s="189" t="s">
        <v>302</v>
      </c>
      <c r="D1" s="189"/>
      <c r="E1" s="189"/>
      <c r="F1" s="189"/>
      <c r="G1" s="189"/>
      <c r="H1" s="189"/>
      <c r="I1" s="189"/>
      <c r="J1" s="189"/>
      <c r="K1" s="189"/>
    </row>
    <row r="2" spans="1:11" s="52" customFormat="1" ht="12" x14ac:dyDescent="0.2">
      <c r="A2" s="190" t="s">
        <v>1</v>
      </c>
      <c r="B2" s="190"/>
      <c r="C2" s="190"/>
      <c r="D2" s="192" t="s">
        <v>83</v>
      </c>
      <c r="E2" s="192"/>
      <c r="F2" s="192"/>
      <c r="G2" s="192"/>
      <c r="H2" s="192"/>
      <c r="I2" s="192"/>
      <c r="J2" s="192"/>
      <c r="K2" s="192"/>
    </row>
    <row r="3" spans="1:11" s="55" customFormat="1" ht="29.25" x14ac:dyDescent="0.2">
      <c r="A3" s="191"/>
      <c r="B3" s="191"/>
      <c r="C3" s="191"/>
      <c r="D3" s="53" t="s">
        <v>84</v>
      </c>
      <c r="E3" s="53" t="s">
        <v>85</v>
      </c>
      <c r="F3" s="53" t="s">
        <v>86</v>
      </c>
      <c r="G3" s="53" t="s">
        <v>87</v>
      </c>
      <c r="H3" s="53" t="s">
        <v>88</v>
      </c>
      <c r="I3" s="54" t="s">
        <v>89</v>
      </c>
      <c r="J3" s="53" t="s">
        <v>90</v>
      </c>
      <c r="K3" s="53" t="s">
        <v>64</v>
      </c>
    </row>
    <row r="4" spans="1:11" s="55" customFormat="1" ht="15" customHeight="1" x14ac:dyDescent="0.2">
      <c r="A4" s="193" t="s">
        <v>91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1.25" customHeight="1" x14ac:dyDescent="0.2">
      <c r="A5" s="194" t="s">
        <v>6</v>
      </c>
      <c r="B5" s="194"/>
      <c r="C5" s="194"/>
      <c r="D5" s="56">
        <v>201820886</v>
      </c>
      <c r="E5" s="56">
        <v>138809327</v>
      </c>
      <c r="F5" s="56">
        <v>467633</v>
      </c>
      <c r="G5" s="56">
        <v>90922940</v>
      </c>
      <c r="H5" s="56">
        <v>20399013</v>
      </c>
      <c r="I5" s="56">
        <v>46285779</v>
      </c>
      <c r="J5" s="56">
        <v>37771552</v>
      </c>
      <c r="K5" s="56">
        <v>536477130</v>
      </c>
    </row>
    <row r="6" spans="1:11" ht="11.25" customHeight="1" x14ac:dyDescent="0.2">
      <c r="A6" s="194" t="s">
        <v>7</v>
      </c>
      <c r="B6" s="194"/>
      <c r="C6" s="194"/>
      <c r="D6" s="56">
        <v>8238260</v>
      </c>
      <c r="E6" s="56">
        <v>149232</v>
      </c>
      <c r="F6" s="56">
        <v>0</v>
      </c>
      <c r="G6" s="56">
        <v>21939762</v>
      </c>
      <c r="H6" s="56">
        <v>210968</v>
      </c>
      <c r="I6" s="56">
        <v>731412</v>
      </c>
      <c r="J6" s="56">
        <v>274814</v>
      </c>
      <c r="K6" s="56">
        <v>31544448</v>
      </c>
    </row>
    <row r="7" spans="1:11" ht="11.25" customHeight="1" x14ac:dyDescent="0.2">
      <c r="A7" s="194" t="s">
        <v>8</v>
      </c>
      <c r="B7" s="194"/>
      <c r="C7" s="194"/>
      <c r="D7" s="56">
        <v>94801877</v>
      </c>
      <c r="E7" s="56">
        <v>37304003</v>
      </c>
      <c r="F7" s="56">
        <v>1393982</v>
      </c>
      <c r="G7" s="56">
        <v>36682593</v>
      </c>
      <c r="H7" s="56">
        <v>5458090</v>
      </c>
      <c r="I7" s="56">
        <v>19737078</v>
      </c>
      <c r="J7" s="56">
        <v>14524521</v>
      </c>
      <c r="K7" s="56">
        <v>209902144</v>
      </c>
    </row>
    <row r="8" spans="1:11" ht="11.25" customHeight="1" x14ac:dyDescent="0.2">
      <c r="A8" s="194" t="s">
        <v>9</v>
      </c>
      <c r="B8" s="194"/>
      <c r="C8" s="194"/>
      <c r="D8" s="56">
        <v>491217607</v>
      </c>
      <c r="E8" s="56">
        <v>356043838</v>
      </c>
      <c r="F8" s="56">
        <v>2442980</v>
      </c>
      <c r="G8" s="56">
        <v>195403829</v>
      </c>
      <c r="H8" s="56">
        <v>34662359</v>
      </c>
      <c r="I8" s="56">
        <v>65973365</v>
      </c>
      <c r="J8" s="56">
        <v>69967022</v>
      </c>
      <c r="K8" s="56">
        <v>1215711000</v>
      </c>
    </row>
    <row r="9" spans="1:11" ht="11.25" customHeight="1" x14ac:dyDescent="0.2">
      <c r="A9" s="194" t="s">
        <v>10</v>
      </c>
      <c r="B9" s="194"/>
      <c r="C9" s="194"/>
      <c r="D9" s="56">
        <v>115445011</v>
      </c>
      <c r="E9" s="56">
        <v>85445315</v>
      </c>
      <c r="F9" s="56">
        <v>2704796</v>
      </c>
      <c r="G9" s="56">
        <v>139637948</v>
      </c>
      <c r="H9" s="56">
        <v>24575413</v>
      </c>
      <c r="I9" s="56">
        <v>21764051</v>
      </c>
      <c r="J9" s="56">
        <v>11850508</v>
      </c>
      <c r="K9" s="56">
        <v>401423042</v>
      </c>
    </row>
    <row r="10" spans="1:11" s="59" customFormat="1" ht="11.25" customHeight="1" x14ac:dyDescent="0.2">
      <c r="A10" s="195" t="s">
        <v>11</v>
      </c>
      <c r="B10" s="195"/>
      <c r="C10" s="195"/>
      <c r="D10" s="58">
        <v>65001522</v>
      </c>
      <c r="E10" s="58">
        <v>51913544</v>
      </c>
      <c r="F10" s="58">
        <v>2538679</v>
      </c>
      <c r="G10" s="58">
        <v>110283685</v>
      </c>
      <c r="H10" s="58">
        <v>24381853</v>
      </c>
      <c r="I10" s="58">
        <v>9790112</v>
      </c>
      <c r="J10" s="58">
        <v>0</v>
      </c>
      <c r="K10" s="58">
        <v>263909395</v>
      </c>
    </row>
    <row r="11" spans="1:11" s="59" customFormat="1" ht="11.25" customHeight="1" x14ac:dyDescent="0.2">
      <c r="A11" s="195" t="s">
        <v>45</v>
      </c>
      <c r="B11" s="195"/>
      <c r="C11" s="195"/>
      <c r="D11" s="58">
        <v>50443489</v>
      </c>
      <c r="E11" s="58">
        <v>33531771</v>
      </c>
      <c r="F11" s="58">
        <v>166117</v>
      </c>
      <c r="G11" s="58">
        <v>29354263</v>
      </c>
      <c r="H11" s="58">
        <v>193560</v>
      </c>
      <c r="I11" s="58">
        <v>11973939</v>
      </c>
      <c r="J11" s="58">
        <v>11850508</v>
      </c>
      <c r="K11" s="58">
        <v>137513647</v>
      </c>
    </row>
    <row r="12" spans="1:11" ht="11.25" customHeight="1" x14ac:dyDescent="0.2">
      <c r="A12" s="194" t="s">
        <v>13</v>
      </c>
      <c r="B12" s="194"/>
      <c r="C12" s="194"/>
      <c r="D12" s="56">
        <v>161799192</v>
      </c>
      <c r="E12" s="56">
        <v>148243098</v>
      </c>
      <c r="F12" s="56">
        <v>3282316</v>
      </c>
      <c r="G12" s="56">
        <v>114855323</v>
      </c>
      <c r="H12" s="56">
        <v>12982619</v>
      </c>
      <c r="I12" s="56">
        <v>35098856</v>
      </c>
      <c r="J12" s="56">
        <v>35300800</v>
      </c>
      <c r="K12" s="56">
        <v>511562204</v>
      </c>
    </row>
    <row r="13" spans="1:11" ht="11.25" customHeight="1" x14ac:dyDescent="0.2">
      <c r="A13" s="194" t="s">
        <v>14</v>
      </c>
      <c r="B13" s="194"/>
      <c r="C13" s="194"/>
      <c r="D13" s="56">
        <v>69686480</v>
      </c>
      <c r="E13" s="56">
        <v>81910761</v>
      </c>
      <c r="F13" s="56">
        <v>388141</v>
      </c>
      <c r="G13" s="56">
        <v>77860065</v>
      </c>
      <c r="H13" s="56">
        <v>23075823</v>
      </c>
      <c r="I13" s="56">
        <v>33697908</v>
      </c>
      <c r="J13" s="56">
        <v>20469924</v>
      </c>
      <c r="K13" s="56">
        <v>307089102</v>
      </c>
    </row>
    <row r="14" spans="1:11" ht="11.25" customHeight="1" x14ac:dyDescent="0.2">
      <c r="A14" s="194" t="s">
        <v>15</v>
      </c>
      <c r="B14" s="194"/>
      <c r="C14" s="194"/>
      <c r="D14" s="56">
        <v>338685297</v>
      </c>
      <c r="E14" s="56">
        <v>128879668</v>
      </c>
      <c r="F14" s="56">
        <v>2991074</v>
      </c>
      <c r="G14" s="56">
        <v>113679518</v>
      </c>
      <c r="H14" s="56">
        <v>34300710</v>
      </c>
      <c r="I14" s="56">
        <v>38866274</v>
      </c>
      <c r="J14" s="56">
        <v>59426056</v>
      </c>
      <c r="K14" s="56">
        <v>716828597</v>
      </c>
    </row>
    <row r="15" spans="1:11" ht="11.25" customHeight="1" x14ac:dyDescent="0.2">
      <c r="A15" s="194" t="s">
        <v>16</v>
      </c>
      <c r="B15" s="194"/>
      <c r="C15" s="194"/>
      <c r="D15" s="56">
        <v>193213455</v>
      </c>
      <c r="E15" s="56">
        <v>88400623</v>
      </c>
      <c r="F15" s="56">
        <v>1444329</v>
      </c>
      <c r="G15" s="56">
        <v>106619448</v>
      </c>
      <c r="H15" s="56">
        <v>14861403</v>
      </c>
      <c r="I15" s="56">
        <v>38935090</v>
      </c>
      <c r="J15" s="56">
        <v>33029674</v>
      </c>
      <c r="K15" s="56">
        <v>476504022</v>
      </c>
    </row>
    <row r="16" spans="1:11" ht="11.25" customHeight="1" x14ac:dyDescent="0.2">
      <c r="A16" s="194" t="s">
        <v>17</v>
      </c>
      <c r="B16" s="194"/>
      <c r="C16" s="194"/>
      <c r="D16" s="56">
        <v>39456942</v>
      </c>
      <c r="E16" s="56">
        <v>13197668</v>
      </c>
      <c r="F16" s="56">
        <v>652649</v>
      </c>
      <c r="G16" s="56">
        <v>10303768</v>
      </c>
      <c r="H16" s="56">
        <v>4549042</v>
      </c>
      <c r="I16" s="56">
        <v>3377792</v>
      </c>
      <c r="J16" s="56">
        <v>5449007</v>
      </c>
      <c r="K16" s="56">
        <v>76986868</v>
      </c>
    </row>
    <row r="17" spans="1:11" ht="11.25" customHeight="1" x14ac:dyDescent="0.2">
      <c r="A17" s="194" t="s">
        <v>18</v>
      </c>
      <c r="B17" s="194"/>
      <c r="C17" s="194"/>
      <c r="D17" s="56">
        <v>54154796</v>
      </c>
      <c r="E17" s="56">
        <v>50671072</v>
      </c>
      <c r="F17" s="56">
        <v>733889</v>
      </c>
      <c r="G17" s="56">
        <v>19683383</v>
      </c>
      <c r="H17" s="56">
        <v>4019097</v>
      </c>
      <c r="I17" s="56">
        <v>7953737</v>
      </c>
      <c r="J17" s="56">
        <v>23878422</v>
      </c>
      <c r="K17" s="56">
        <v>161094396</v>
      </c>
    </row>
    <row r="18" spans="1:11" ht="11.25" customHeight="1" x14ac:dyDescent="0.2">
      <c r="A18" s="194" t="s">
        <v>19</v>
      </c>
      <c r="B18" s="194"/>
      <c r="C18" s="194"/>
      <c r="D18" s="56">
        <v>364902476</v>
      </c>
      <c r="E18" s="56">
        <v>181366156</v>
      </c>
      <c r="F18" s="56">
        <v>4413166</v>
      </c>
      <c r="G18" s="56">
        <v>149761249</v>
      </c>
      <c r="H18" s="56">
        <v>60777830</v>
      </c>
      <c r="I18" s="56">
        <v>51010283</v>
      </c>
      <c r="J18" s="56">
        <v>13906548</v>
      </c>
      <c r="K18" s="56">
        <v>826137708</v>
      </c>
    </row>
    <row r="19" spans="1:11" ht="11.25" customHeight="1" x14ac:dyDescent="0.2">
      <c r="A19" s="194" t="s">
        <v>20</v>
      </c>
      <c r="B19" s="194"/>
      <c r="C19" s="194"/>
      <c r="D19" s="56">
        <v>37305819</v>
      </c>
      <c r="E19" s="56">
        <v>28856161</v>
      </c>
      <c r="F19" s="56">
        <v>266809</v>
      </c>
      <c r="G19" s="56">
        <v>13891670</v>
      </c>
      <c r="H19" s="56">
        <v>674002</v>
      </c>
      <c r="I19" s="56">
        <v>3920075</v>
      </c>
      <c r="J19" s="56">
        <v>3378973</v>
      </c>
      <c r="K19" s="56">
        <v>88293509</v>
      </c>
    </row>
    <row r="20" spans="1:11" ht="11.25" customHeight="1" x14ac:dyDescent="0.2">
      <c r="A20" s="194" t="s">
        <v>21</v>
      </c>
      <c r="B20" s="194"/>
      <c r="C20" s="194"/>
      <c r="D20" s="56">
        <v>7619734</v>
      </c>
      <c r="E20" s="56">
        <v>3694347</v>
      </c>
      <c r="F20" s="56">
        <v>308421</v>
      </c>
      <c r="G20" s="56">
        <v>2873044</v>
      </c>
      <c r="H20" s="56">
        <v>1175844</v>
      </c>
      <c r="I20" s="56">
        <v>1194729</v>
      </c>
      <c r="J20" s="56">
        <v>1111232</v>
      </c>
      <c r="K20" s="56">
        <v>17977351</v>
      </c>
    </row>
    <row r="21" spans="1:11" ht="11.25" customHeight="1" x14ac:dyDescent="0.2">
      <c r="A21" s="194" t="s">
        <v>22</v>
      </c>
      <c r="B21" s="194"/>
      <c r="C21" s="194"/>
      <c r="D21" s="56">
        <v>96510819</v>
      </c>
      <c r="E21" s="56">
        <v>70591523</v>
      </c>
      <c r="F21" s="56">
        <v>334886</v>
      </c>
      <c r="G21" s="56">
        <v>44027637</v>
      </c>
      <c r="H21" s="56">
        <v>5451959</v>
      </c>
      <c r="I21" s="56">
        <v>13055387</v>
      </c>
      <c r="J21" s="56">
        <v>15359386</v>
      </c>
      <c r="K21" s="56">
        <v>245331597</v>
      </c>
    </row>
    <row r="22" spans="1:11" ht="11.25" customHeight="1" x14ac:dyDescent="0.2">
      <c r="A22" s="194" t="s">
        <v>23</v>
      </c>
      <c r="B22" s="194"/>
      <c r="C22" s="194"/>
      <c r="D22" s="56">
        <v>127604137</v>
      </c>
      <c r="E22" s="56">
        <v>48383424</v>
      </c>
      <c r="F22" s="56">
        <v>1792002</v>
      </c>
      <c r="G22" s="56">
        <v>50312827</v>
      </c>
      <c r="H22" s="56">
        <v>11750203</v>
      </c>
      <c r="I22" s="56">
        <v>23790121</v>
      </c>
      <c r="J22" s="56">
        <v>16596673</v>
      </c>
      <c r="K22" s="56">
        <v>280229387</v>
      </c>
    </row>
    <row r="23" spans="1:11" ht="11.25" customHeight="1" x14ac:dyDescent="0.2">
      <c r="A23" s="194" t="s">
        <v>24</v>
      </c>
      <c r="B23" s="194"/>
      <c r="C23" s="194"/>
      <c r="D23" s="56">
        <v>13239443</v>
      </c>
      <c r="E23" s="56">
        <v>10477145</v>
      </c>
      <c r="F23" s="56">
        <v>450309</v>
      </c>
      <c r="G23" s="56">
        <v>5854541</v>
      </c>
      <c r="H23" s="56">
        <v>1649977</v>
      </c>
      <c r="I23" s="56">
        <v>2843094</v>
      </c>
      <c r="J23" s="56">
        <v>1128541</v>
      </c>
      <c r="K23" s="56">
        <v>35643050</v>
      </c>
    </row>
    <row r="24" spans="1:11" ht="11.25" customHeight="1" x14ac:dyDescent="0.2">
      <c r="A24" s="194" t="s">
        <v>25</v>
      </c>
      <c r="B24" s="194"/>
      <c r="C24" s="194"/>
      <c r="D24" s="56">
        <v>13346087</v>
      </c>
      <c r="E24" s="56">
        <v>9845033</v>
      </c>
      <c r="F24" s="56">
        <v>331193</v>
      </c>
      <c r="G24" s="56">
        <v>10040121</v>
      </c>
      <c r="H24" s="56">
        <v>3376316</v>
      </c>
      <c r="I24" s="56">
        <v>3073493</v>
      </c>
      <c r="J24" s="56">
        <v>1226165</v>
      </c>
      <c r="K24" s="56">
        <v>41238408</v>
      </c>
    </row>
    <row r="25" spans="1:11" ht="11.25" customHeight="1" x14ac:dyDescent="0.2">
      <c r="A25" s="194" t="s">
        <v>26</v>
      </c>
      <c r="B25" s="194"/>
      <c r="C25" s="194"/>
      <c r="D25" s="56">
        <v>172202529</v>
      </c>
      <c r="E25" s="56">
        <v>101006538</v>
      </c>
      <c r="F25" s="56">
        <v>1283626</v>
      </c>
      <c r="G25" s="56">
        <v>46290046</v>
      </c>
      <c r="H25" s="56">
        <v>23216142</v>
      </c>
      <c r="I25" s="56">
        <v>19492024</v>
      </c>
      <c r="J25" s="56">
        <v>9304482</v>
      </c>
      <c r="K25" s="56">
        <v>372795387</v>
      </c>
    </row>
    <row r="26" spans="1:11" ht="11.25" customHeight="1" x14ac:dyDescent="0.2">
      <c r="A26" s="194" t="s">
        <v>27</v>
      </c>
      <c r="B26" s="194"/>
      <c r="C26" s="194"/>
      <c r="D26" s="56">
        <v>76852239</v>
      </c>
      <c r="E26" s="56">
        <v>176172588</v>
      </c>
      <c r="F26" s="56">
        <v>1686892</v>
      </c>
      <c r="G26" s="56">
        <v>56417872</v>
      </c>
      <c r="H26" s="56">
        <v>2575305</v>
      </c>
      <c r="I26" s="56">
        <v>52577660</v>
      </c>
      <c r="J26" s="56">
        <v>12542010</v>
      </c>
      <c r="K26" s="56">
        <v>378824566</v>
      </c>
    </row>
    <row r="27" spans="1:11" s="61" customFormat="1" ht="11.25" customHeight="1" x14ac:dyDescent="0.15">
      <c r="A27" s="196" t="s">
        <v>28</v>
      </c>
      <c r="B27" s="196"/>
      <c r="C27" s="196"/>
      <c r="D27" s="60">
        <v>796078630</v>
      </c>
      <c r="E27" s="60">
        <v>532306400</v>
      </c>
      <c r="F27" s="60">
        <v>4304595</v>
      </c>
      <c r="G27" s="60">
        <v>344949124</v>
      </c>
      <c r="H27" s="60">
        <v>60730430</v>
      </c>
      <c r="I27" s="60">
        <v>132727634</v>
      </c>
      <c r="J27" s="60">
        <v>122537909</v>
      </c>
      <c r="K27" s="60">
        <v>1993634722</v>
      </c>
    </row>
    <row r="28" spans="1:11" s="61" customFormat="1" ht="11.25" customHeight="1" x14ac:dyDescent="0.15">
      <c r="A28" s="196" t="s">
        <v>29</v>
      </c>
      <c r="B28" s="196"/>
      <c r="C28" s="196"/>
      <c r="D28" s="60">
        <v>685615980</v>
      </c>
      <c r="E28" s="60">
        <v>444478842</v>
      </c>
      <c r="F28" s="60">
        <v>9366327</v>
      </c>
      <c r="G28" s="60">
        <v>446032854</v>
      </c>
      <c r="H28" s="60">
        <v>94934565</v>
      </c>
      <c r="I28" s="60">
        <v>129427089</v>
      </c>
      <c r="J28" s="60">
        <v>127047288</v>
      </c>
      <c r="K28" s="60">
        <v>1936902945</v>
      </c>
    </row>
    <row r="29" spans="1:11" s="61" customFormat="1" ht="11.25" customHeight="1" x14ac:dyDescent="0.15">
      <c r="A29" s="196" t="s">
        <v>30</v>
      </c>
      <c r="B29" s="196"/>
      <c r="C29" s="196"/>
      <c r="D29" s="60">
        <v>651727669</v>
      </c>
      <c r="E29" s="60">
        <v>333635519</v>
      </c>
      <c r="F29" s="60">
        <v>7244033</v>
      </c>
      <c r="G29" s="60">
        <v>286367848</v>
      </c>
      <c r="H29" s="60">
        <v>84207372</v>
      </c>
      <c r="I29" s="60">
        <v>101276902</v>
      </c>
      <c r="J29" s="60">
        <v>76263651</v>
      </c>
      <c r="K29" s="60">
        <v>1540722994</v>
      </c>
    </row>
    <row r="30" spans="1:11" s="61" customFormat="1" ht="11.25" customHeight="1" x14ac:dyDescent="0.15">
      <c r="A30" s="196" t="s">
        <v>31</v>
      </c>
      <c r="B30" s="196"/>
      <c r="C30" s="196"/>
      <c r="D30" s="60">
        <v>295626039</v>
      </c>
      <c r="E30" s="60">
        <v>171847633</v>
      </c>
      <c r="F30" s="60">
        <v>3483620</v>
      </c>
      <c r="G30" s="60">
        <v>126999840</v>
      </c>
      <c r="H30" s="60">
        <v>24078301</v>
      </c>
      <c r="I30" s="60">
        <v>47876899</v>
      </c>
      <c r="J30" s="60">
        <v>38800970</v>
      </c>
      <c r="K30" s="60">
        <v>708713302</v>
      </c>
    </row>
    <row r="31" spans="1:11" s="61" customFormat="1" ht="11.25" customHeight="1" x14ac:dyDescent="0.15">
      <c r="A31" s="196" t="s">
        <v>32</v>
      </c>
      <c r="B31" s="196"/>
      <c r="C31" s="196"/>
      <c r="D31" s="60">
        <v>249054768</v>
      </c>
      <c r="E31" s="60">
        <v>277179126</v>
      </c>
      <c r="F31" s="60">
        <v>2970518</v>
      </c>
      <c r="G31" s="60">
        <v>102707918</v>
      </c>
      <c r="H31" s="60">
        <v>25791447</v>
      </c>
      <c r="I31" s="60">
        <v>72069684</v>
      </c>
      <c r="J31" s="60">
        <v>21846492</v>
      </c>
      <c r="K31" s="60">
        <v>751619953</v>
      </c>
    </row>
    <row r="32" spans="1:11" s="61" customFormat="1" ht="11.25" customHeight="1" x14ac:dyDescent="0.15">
      <c r="A32" s="197" t="s">
        <v>33</v>
      </c>
      <c r="B32" s="197"/>
      <c r="C32" s="197"/>
      <c r="D32" s="62">
        <v>2678103086</v>
      </c>
      <c r="E32" s="62">
        <v>1759447520</v>
      </c>
      <c r="F32" s="62">
        <v>27369093</v>
      </c>
      <c r="G32" s="62">
        <v>1307057584</v>
      </c>
      <c r="H32" s="62">
        <v>289742115</v>
      </c>
      <c r="I32" s="62">
        <v>483378208</v>
      </c>
      <c r="J32" s="62">
        <v>386496310</v>
      </c>
      <c r="K32" s="62">
        <v>6931593916</v>
      </c>
    </row>
  </sheetData>
  <sheetProtection selectLockedCells="1" selectUnlockedCells="1"/>
  <mergeCells count="33">
    <mergeCell ref="A31:C31"/>
    <mergeCell ref="A32:C32"/>
    <mergeCell ref="A24:C2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30:C30"/>
    <mergeCell ref="A15:C15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5:C5"/>
    <mergeCell ref="A6:C6"/>
    <mergeCell ref="A7:C7"/>
    <mergeCell ref="A8:C8"/>
    <mergeCell ref="A9:C9"/>
    <mergeCell ref="A1:B1"/>
    <mergeCell ref="C1:K1"/>
    <mergeCell ref="A2:C3"/>
    <mergeCell ref="D2:K2"/>
    <mergeCell ref="A4:K4"/>
  </mergeCells>
  <printOptions horizontalCentered="1"/>
  <pageMargins left="0.6694444444444444" right="0.70833333333333337" top="0.98402777777777772" bottom="1.3777777777777778" header="0.51180555555555551" footer="0.51180555555555551"/>
  <pageSetup paperSize="77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zoomScaleSheetLayoutView="100" workbookViewId="0">
      <selection activeCell="E48" sqref="E48"/>
    </sheetView>
  </sheetViews>
  <sheetFormatPr defaultRowHeight="9.75" customHeight="1" x14ac:dyDescent="0.2"/>
  <cols>
    <col min="1" max="1" width="2.5703125" style="63" customWidth="1"/>
    <col min="2" max="2" width="8.42578125" style="63" customWidth="1"/>
    <col min="3" max="3" width="6.85546875" style="63" customWidth="1"/>
    <col min="4" max="8" width="8.28515625" style="57" customWidth="1"/>
    <col min="9" max="9" width="11.140625" style="57" customWidth="1"/>
    <col min="10" max="11" width="8.28515625" style="57" customWidth="1"/>
    <col min="12" max="16384" width="9.140625" style="57"/>
  </cols>
  <sheetData>
    <row r="1" spans="1:22" s="51" customFormat="1" ht="27" customHeight="1" x14ac:dyDescent="0.2">
      <c r="A1" s="189" t="s">
        <v>92</v>
      </c>
      <c r="B1" s="189"/>
      <c r="C1" s="189" t="s">
        <v>303</v>
      </c>
      <c r="D1" s="189"/>
      <c r="E1" s="189"/>
      <c r="F1" s="189"/>
      <c r="G1" s="189"/>
      <c r="H1" s="189"/>
      <c r="I1" s="189"/>
      <c r="J1" s="189"/>
      <c r="K1" s="189"/>
    </row>
    <row r="2" spans="1:22" s="52" customFormat="1" ht="12" x14ac:dyDescent="0.2">
      <c r="A2" s="190" t="s">
        <v>1</v>
      </c>
      <c r="B2" s="190"/>
      <c r="C2" s="190"/>
      <c r="D2" s="192" t="s">
        <v>93</v>
      </c>
      <c r="E2" s="192"/>
      <c r="F2" s="192"/>
      <c r="G2" s="192"/>
      <c r="H2" s="192"/>
      <c r="I2" s="192"/>
      <c r="J2" s="192"/>
      <c r="K2" s="192"/>
    </row>
    <row r="3" spans="1:22" s="55" customFormat="1" ht="29.25" x14ac:dyDescent="0.2">
      <c r="A3" s="191"/>
      <c r="B3" s="191"/>
      <c r="C3" s="191"/>
      <c r="D3" s="53" t="s">
        <v>84</v>
      </c>
      <c r="E3" s="53" t="s">
        <v>85</v>
      </c>
      <c r="F3" s="53" t="s">
        <v>86</v>
      </c>
      <c r="G3" s="53" t="s">
        <v>87</v>
      </c>
      <c r="H3" s="53" t="s">
        <v>88</v>
      </c>
      <c r="I3" s="54" t="s">
        <v>94</v>
      </c>
      <c r="J3" s="53" t="s">
        <v>90</v>
      </c>
      <c r="K3" s="53" t="s">
        <v>64</v>
      </c>
    </row>
    <row r="4" spans="1:22" ht="15" customHeight="1" x14ac:dyDescent="0.2">
      <c r="A4" s="198" t="s">
        <v>95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22" ht="10.5" customHeight="1" x14ac:dyDescent="0.2">
      <c r="A5" s="194" t="s">
        <v>6</v>
      </c>
      <c r="B5" s="194"/>
      <c r="C5" s="194"/>
      <c r="D5" s="64">
        <v>37.70000000000001</v>
      </c>
      <c r="E5" s="64">
        <v>25.9</v>
      </c>
      <c r="F5" s="64">
        <v>0.1</v>
      </c>
      <c r="G5" s="64">
        <v>16.899999999999999</v>
      </c>
      <c r="H5" s="64">
        <v>3.8</v>
      </c>
      <c r="I5" s="64">
        <v>8.6</v>
      </c>
      <c r="J5" s="64">
        <v>7</v>
      </c>
      <c r="K5" s="64">
        <v>100</v>
      </c>
      <c r="M5" s="64"/>
      <c r="O5" s="72"/>
      <c r="P5" s="72"/>
      <c r="Q5" s="72"/>
      <c r="R5" s="72"/>
      <c r="S5" s="72"/>
      <c r="T5" s="72"/>
      <c r="U5" s="72"/>
      <c r="V5" s="72"/>
    </row>
    <row r="6" spans="1:22" ht="10.5" customHeight="1" x14ac:dyDescent="0.2">
      <c r="A6" s="194" t="s">
        <v>7</v>
      </c>
      <c r="B6" s="194"/>
      <c r="C6" s="194"/>
      <c r="D6" s="64">
        <v>26.1</v>
      </c>
      <c r="E6" s="64">
        <v>0.5</v>
      </c>
      <c r="F6" s="64">
        <v>0</v>
      </c>
      <c r="G6" s="64">
        <v>69.5</v>
      </c>
      <c r="H6" s="64">
        <v>0.7</v>
      </c>
      <c r="I6" s="64">
        <v>2.2999999999999998</v>
      </c>
      <c r="J6" s="64">
        <v>0.9</v>
      </c>
      <c r="K6" s="64">
        <v>100</v>
      </c>
      <c r="M6" s="64"/>
      <c r="O6" s="72"/>
      <c r="P6" s="72"/>
      <c r="Q6" s="72"/>
      <c r="R6" s="72"/>
      <c r="S6" s="72"/>
      <c r="T6" s="72"/>
      <c r="U6" s="72"/>
      <c r="V6" s="72"/>
    </row>
    <row r="7" spans="1:22" ht="10.5" customHeight="1" x14ac:dyDescent="0.2">
      <c r="A7" s="194" t="s">
        <v>8</v>
      </c>
      <c r="B7" s="194"/>
      <c r="C7" s="194"/>
      <c r="D7" s="64">
        <v>45.099999999999994</v>
      </c>
      <c r="E7" s="64">
        <v>17.8</v>
      </c>
      <c r="F7" s="64">
        <v>0.7</v>
      </c>
      <c r="G7" s="64">
        <v>17.5</v>
      </c>
      <c r="H7" s="64">
        <v>2.6</v>
      </c>
      <c r="I7" s="64">
        <v>9.4</v>
      </c>
      <c r="J7" s="64">
        <v>6.9</v>
      </c>
      <c r="K7" s="64">
        <v>100</v>
      </c>
      <c r="M7" s="64"/>
      <c r="O7" s="72"/>
      <c r="P7" s="72"/>
      <c r="Q7" s="72"/>
      <c r="R7" s="72"/>
      <c r="S7" s="72"/>
      <c r="T7" s="72"/>
      <c r="U7" s="72"/>
      <c r="V7" s="72"/>
    </row>
    <row r="8" spans="1:22" ht="10.5" customHeight="1" x14ac:dyDescent="0.2">
      <c r="A8" s="194" t="s">
        <v>9</v>
      </c>
      <c r="B8" s="194"/>
      <c r="C8" s="194"/>
      <c r="D8" s="64">
        <v>40.29999999999999</v>
      </c>
      <c r="E8" s="64">
        <v>29.3</v>
      </c>
      <c r="F8" s="64">
        <v>0.2</v>
      </c>
      <c r="G8" s="64">
        <v>16.100000000000001</v>
      </c>
      <c r="H8" s="64">
        <v>2.9</v>
      </c>
      <c r="I8" s="64">
        <v>5.4</v>
      </c>
      <c r="J8" s="64">
        <v>5.8</v>
      </c>
      <c r="K8" s="64">
        <v>100.00000000000001</v>
      </c>
      <c r="M8" s="64"/>
      <c r="O8" s="72"/>
      <c r="P8" s="72"/>
      <c r="Q8" s="72"/>
      <c r="R8" s="72"/>
      <c r="S8" s="72"/>
      <c r="T8" s="72"/>
      <c r="U8" s="72"/>
      <c r="V8" s="72"/>
    </row>
    <row r="9" spans="1:22" ht="10.5" customHeight="1" x14ac:dyDescent="0.2">
      <c r="A9" s="194" t="s">
        <v>10</v>
      </c>
      <c r="B9" s="194"/>
      <c r="C9" s="194"/>
      <c r="D9" s="64">
        <v>28.8</v>
      </c>
      <c r="E9" s="64">
        <v>21.3</v>
      </c>
      <c r="F9" s="64">
        <v>0.7</v>
      </c>
      <c r="G9" s="64">
        <v>34.700000000000003</v>
      </c>
      <c r="H9" s="64">
        <v>6.1</v>
      </c>
      <c r="I9" s="64">
        <v>5.4</v>
      </c>
      <c r="J9" s="64">
        <v>3</v>
      </c>
      <c r="K9" s="64">
        <v>100</v>
      </c>
      <c r="M9" s="64"/>
      <c r="O9" s="72"/>
      <c r="P9" s="72"/>
      <c r="Q9" s="72"/>
      <c r="R9" s="72"/>
      <c r="S9" s="72"/>
      <c r="T9" s="72"/>
      <c r="U9" s="72"/>
      <c r="V9" s="72"/>
    </row>
    <row r="10" spans="1:22" ht="10.5" customHeight="1" x14ac:dyDescent="0.2">
      <c r="A10" s="199" t="s">
        <v>11</v>
      </c>
      <c r="B10" s="199"/>
      <c r="C10" s="199"/>
      <c r="D10" s="65">
        <v>24.6</v>
      </c>
      <c r="E10" s="65">
        <v>19.7</v>
      </c>
      <c r="F10" s="65">
        <v>1</v>
      </c>
      <c r="G10" s="65">
        <v>41.8</v>
      </c>
      <c r="H10" s="65">
        <v>9.1999999999999993</v>
      </c>
      <c r="I10" s="65">
        <v>3.7</v>
      </c>
      <c r="J10" s="65">
        <v>0</v>
      </c>
      <c r="K10" s="65">
        <v>100</v>
      </c>
      <c r="M10" s="65"/>
      <c r="O10" s="72"/>
      <c r="P10" s="72"/>
      <c r="Q10" s="72"/>
      <c r="R10" s="72"/>
      <c r="S10" s="72"/>
      <c r="T10" s="72"/>
      <c r="U10" s="72"/>
      <c r="V10" s="72"/>
    </row>
    <row r="11" spans="1:22" ht="10.5" customHeight="1" x14ac:dyDescent="0.2">
      <c r="A11" s="199" t="s">
        <v>45</v>
      </c>
      <c r="B11" s="199"/>
      <c r="C11" s="199"/>
      <c r="D11" s="65">
        <v>36.800000000000011</v>
      </c>
      <c r="E11" s="65">
        <v>24.4</v>
      </c>
      <c r="F11" s="65">
        <v>0.1</v>
      </c>
      <c r="G11" s="65">
        <v>21.3</v>
      </c>
      <c r="H11" s="65">
        <v>0.1</v>
      </c>
      <c r="I11" s="65">
        <v>8.6999999999999993</v>
      </c>
      <c r="J11" s="65">
        <v>8.6</v>
      </c>
      <c r="K11" s="65">
        <v>100</v>
      </c>
      <c r="M11" s="65"/>
      <c r="O11" s="72"/>
      <c r="P11" s="72"/>
      <c r="Q11" s="72"/>
      <c r="R11" s="72"/>
      <c r="S11" s="72"/>
      <c r="T11" s="72"/>
      <c r="U11" s="72"/>
      <c r="V11" s="72"/>
    </row>
    <row r="12" spans="1:22" ht="10.5" customHeight="1" x14ac:dyDescent="0.2">
      <c r="A12" s="194" t="s">
        <v>13</v>
      </c>
      <c r="B12" s="194"/>
      <c r="C12" s="194"/>
      <c r="D12" s="64">
        <v>31.599999999999987</v>
      </c>
      <c r="E12" s="64">
        <v>29</v>
      </c>
      <c r="F12" s="64">
        <v>0.6</v>
      </c>
      <c r="G12" s="64">
        <v>22.5</v>
      </c>
      <c r="H12" s="64">
        <v>2.5</v>
      </c>
      <c r="I12" s="64">
        <v>6.9</v>
      </c>
      <c r="J12" s="64">
        <v>6.9</v>
      </c>
      <c r="K12" s="64">
        <v>100</v>
      </c>
      <c r="M12" s="64"/>
      <c r="O12" s="72"/>
      <c r="P12" s="72"/>
      <c r="Q12" s="72"/>
      <c r="R12" s="72"/>
      <c r="S12" s="72"/>
      <c r="T12" s="72"/>
      <c r="U12" s="72"/>
      <c r="V12" s="72"/>
    </row>
    <row r="13" spans="1:22" ht="10.5" customHeight="1" x14ac:dyDescent="0.2">
      <c r="A13" s="194" t="s">
        <v>14</v>
      </c>
      <c r="B13" s="194"/>
      <c r="C13" s="194"/>
      <c r="D13" s="64">
        <v>22.7</v>
      </c>
      <c r="E13" s="64">
        <v>26.599999999999991</v>
      </c>
      <c r="F13" s="64">
        <v>0.1</v>
      </c>
      <c r="G13" s="64">
        <v>25.4</v>
      </c>
      <c r="H13" s="64">
        <v>7.5</v>
      </c>
      <c r="I13" s="64">
        <v>11</v>
      </c>
      <c r="J13" s="64">
        <v>6.7</v>
      </c>
      <c r="K13" s="64">
        <v>99.999999999999986</v>
      </c>
      <c r="M13" s="64"/>
      <c r="O13" s="72"/>
      <c r="P13" s="72"/>
      <c r="Q13" s="72"/>
      <c r="R13" s="72"/>
      <c r="S13" s="72"/>
      <c r="T13" s="72"/>
      <c r="U13" s="72"/>
      <c r="V13" s="72"/>
    </row>
    <row r="14" spans="1:22" ht="10.5" customHeight="1" x14ac:dyDescent="0.2">
      <c r="A14" s="194" t="s">
        <v>15</v>
      </c>
      <c r="B14" s="194"/>
      <c r="C14" s="194"/>
      <c r="D14" s="64">
        <v>47.199999999999989</v>
      </c>
      <c r="E14" s="64">
        <v>18</v>
      </c>
      <c r="F14" s="64">
        <v>0.4</v>
      </c>
      <c r="G14" s="64">
        <v>15.9</v>
      </c>
      <c r="H14" s="64">
        <v>4.8</v>
      </c>
      <c r="I14" s="64">
        <v>5.4</v>
      </c>
      <c r="J14" s="64">
        <v>8.3000000000000007</v>
      </c>
      <c r="K14" s="64">
        <v>100</v>
      </c>
      <c r="M14" s="64"/>
      <c r="O14" s="72"/>
      <c r="P14" s="72"/>
      <c r="Q14" s="72"/>
      <c r="R14" s="72"/>
      <c r="S14" s="72"/>
      <c r="T14" s="72"/>
      <c r="U14" s="72"/>
      <c r="V14" s="72"/>
    </row>
    <row r="15" spans="1:22" ht="10.5" customHeight="1" x14ac:dyDescent="0.2">
      <c r="A15" s="194" t="s">
        <v>16</v>
      </c>
      <c r="B15" s="194"/>
      <c r="C15" s="194"/>
      <c r="D15" s="64">
        <v>40.5</v>
      </c>
      <c r="E15" s="64">
        <v>18.600000000000001</v>
      </c>
      <c r="F15" s="64">
        <v>0.3</v>
      </c>
      <c r="G15" s="64">
        <v>22.4</v>
      </c>
      <c r="H15" s="64">
        <v>3.1</v>
      </c>
      <c r="I15" s="64">
        <v>8.1999999999999993</v>
      </c>
      <c r="J15" s="64">
        <v>6.9</v>
      </c>
      <c r="K15" s="64">
        <v>100</v>
      </c>
      <c r="M15" s="64"/>
      <c r="O15" s="72"/>
      <c r="P15" s="72"/>
      <c r="Q15" s="72"/>
      <c r="R15" s="72"/>
      <c r="S15" s="72"/>
      <c r="T15" s="72"/>
      <c r="U15" s="72"/>
      <c r="V15" s="72"/>
    </row>
    <row r="16" spans="1:22" ht="10.5" customHeight="1" x14ac:dyDescent="0.2">
      <c r="A16" s="194" t="s">
        <v>17</v>
      </c>
      <c r="B16" s="194"/>
      <c r="C16" s="194"/>
      <c r="D16" s="64">
        <v>51.299999999999983</v>
      </c>
      <c r="E16" s="64">
        <v>17.100000000000001</v>
      </c>
      <c r="F16" s="64">
        <v>0.8</v>
      </c>
      <c r="G16" s="64">
        <v>13.4</v>
      </c>
      <c r="H16" s="64">
        <v>5.9</v>
      </c>
      <c r="I16" s="64">
        <v>4.4000000000000004</v>
      </c>
      <c r="J16" s="64">
        <v>7.1</v>
      </c>
      <c r="K16" s="64">
        <v>99.999999999999986</v>
      </c>
      <c r="M16" s="64"/>
      <c r="O16" s="72"/>
      <c r="P16" s="72"/>
      <c r="Q16" s="72"/>
      <c r="R16" s="72"/>
      <c r="S16" s="72"/>
      <c r="T16" s="72"/>
      <c r="U16" s="72"/>
      <c r="V16" s="72"/>
    </row>
    <row r="17" spans="1:22" ht="10.5" customHeight="1" x14ac:dyDescent="0.2">
      <c r="A17" s="194" t="s">
        <v>18</v>
      </c>
      <c r="B17" s="194"/>
      <c r="C17" s="194"/>
      <c r="D17" s="64">
        <v>33.6</v>
      </c>
      <c r="E17" s="64">
        <v>31.5</v>
      </c>
      <c r="F17" s="64">
        <v>0.5</v>
      </c>
      <c r="G17" s="64">
        <v>12.2</v>
      </c>
      <c r="H17" s="64">
        <v>2.5</v>
      </c>
      <c r="I17" s="64">
        <v>4.9000000000000004</v>
      </c>
      <c r="J17" s="64">
        <v>14.8</v>
      </c>
      <c r="K17" s="64">
        <v>100</v>
      </c>
      <c r="M17" s="64"/>
      <c r="O17" s="72"/>
      <c r="P17" s="72"/>
      <c r="Q17" s="72"/>
      <c r="R17" s="72"/>
      <c r="S17" s="72"/>
      <c r="T17" s="72"/>
      <c r="U17" s="72"/>
      <c r="V17" s="72"/>
    </row>
    <row r="18" spans="1:22" ht="10.5" customHeight="1" x14ac:dyDescent="0.2">
      <c r="A18" s="194" t="s">
        <v>19</v>
      </c>
      <c r="B18" s="194"/>
      <c r="C18" s="194"/>
      <c r="D18" s="64">
        <v>44.09999999999998</v>
      </c>
      <c r="E18" s="64">
        <v>22</v>
      </c>
      <c r="F18" s="64">
        <v>0.5</v>
      </c>
      <c r="G18" s="64">
        <v>18.100000000000001</v>
      </c>
      <c r="H18" s="64">
        <v>7.4</v>
      </c>
      <c r="I18" s="64">
        <v>6.2</v>
      </c>
      <c r="J18" s="64">
        <v>1.7</v>
      </c>
      <c r="K18" s="64">
        <v>100</v>
      </c>
      <c r="M18" s="64"/>
      <c r="O18" s="72"/>
      <c r="P18" s="72"/>
      <c r="Q18" s="72"/>
      <c r="R18" s="72"/>
      <c r="S18" s="72"/>
      <c r="T18" s="72"/>
      <c r="U18" s="72"/>
      <c r="V18" s="72"/>
    </row>
    <row r="19" spans="1:22" ht="10.5" customHeight="1" x14ac:dyDescent="0.2">
      <c r="A19" s="194" t="s">
        <v>20</v>
      </c>
      <c r="B19" s="194"/>
      <c r="C19" s="194"/>
      <c r="D19" s="64">
        <v>42.3</v>
      </c>
      <c r="E19" s="64">
        <v>32.700000000000003</v>
      </c>
      <c r="F19" s="64">
        <v>0.3</v>
      </c>
      <c r="G19" s="64">
        <v>15.7</v>
      </c>
      <c r="H19" s="64">
        <v>0.8</v>
      </c>
      <c r="I19" s="64">
        <v>4.4000000000000004</v>
      </c>
      <c r="J19" s="64">
        <v>3.8</v>
      </c>
      <c r="K19" s="64">
        <v>100</v>
      </c>
      <c r="M19" s="64"/>
      <c r="O19" s="72"/>
      <c r="P19" s="72"/>
      <c r="Q19" s="72"/>
      <c r="R19" s="72"/>
      <c r="S19" s="72"/>
      <c r="T19" s="72"/>
      <c r="U19" s="72"/>
      <c r="V19" s="72"/>
    </row>
    <row r="20" spans="1:22" ht="10.5" customHeight="1" x14ac:dyDescent="0.2">
      <c r="A20" s="194" t="s">
        <v>21</v>
      </c>
      <c r="B20" s="194"/>
      <c r="C20" s="194"/>
      <c r="D20" s="64">
        <v>42.4</v>
      </c>
      <c r="E20" s="64">
        <v>20.6</v>
      </c>
      <c r="F20" s="64">
        <v>1.7</v>
      </c>
      <c r="G20" s="64">
        <v>16</v>
      </c>
      <c r="H20" s="64">
        <v>6.5</v>
      </c>
      <c r="I20" s="64">
        <v>6.6</v>
      </c>
      <c r="J20" s="64">
        <v>6.2</v>
      </c>
      <c r="K20" s="64">
        <v>100</v>
      </c>
      <c r="M20" s="64"/>
      <c r="O20" s="72"/>
      <c r="P20" s="72"/>
      <c r="Q20" s="72"/>
      <c r="R20" s="72"/>
      <c r="S20" s="72"/>
      <c r="T20" s="72"/>
      <c r="U20" s="72"/>
      <c r="V20" s="72"/>
    </row>
    <row r="21" spans="1:22" ht="10.5" customHeight="1" x14ac:dyDescent="0.2">
      <c r="A21" s="194" t="s">
        <v>22</v>
      </c>
      <c r="B21" s="194"/>
      <c r="C21" s="194"/>
      <c r="D21" s="64">
        <v>39.400000000000006</v>
      </c>
      <c r="E21" s="64">
        <v>28.8</v>
      </c>
      <c r="F21" s="64">
        <v>0.1</v>
      </c>
      <c r="G21" s="64">
        <v>17.899999999999999</v>
      </c>
      <c r="H21" s="64">
        <v>2.2000000000000002</v>
      </c>
      <c r="I21" s="64">
        <v>5.3</v>
      </c>
      <c r="J21" s="64">
        <v>6.3</v>
      </c>
      <c r="K21" s="64">
        <v>99.999999999999986</v>
      </c>
      <c r="M21" s="64"/>
      <c r="O21" s="72"/>
      <c r="P21" s="72"/>
      <c r="Q21" s="72"/>
      <c r="R21" s="72"/>
      <c r="S21" s="72"/>
      <c r="T21" s="72"/>
      <c r="U21" s="72"/>
      <c r="V21" s="72"/>
    </row>
    <row r="22" spans="1:22" ht="10.5" customHeight="1" x14ac:dyDescent="0.2">
      <c r="A22" s="194" t="s">
        <v>23</v>
      </c>
      <c r="B22" s="194"/>
      <c r="C22" s="194"/>
      <c r="D22" s="64">
        <v>45.499999999999986</v>
      </c>
      <c r="E22" s="64">
        <v>17.3</v>
      </c>
      <c r="F22" s="64">
        <v>0.6</v>
      </c>
      <c r="G22" s="64">
        <v>18</v>
      </c>
      <c r="H22" s="64">
        <v>4.2</v>
      </c>
      <c r="I22" s="64">
        <v>8.5</v>
      </c>
      <c r="J22" s="64">
        <v>5.9</v>
      </c>
      <c r="K22" s="64">
        <v>99.999999999999986</v>
      </c>
      <c r="M22" s="64"/>
      <c r="O22" s="72"/>
      <c r="P22" s="72"/>
      <c r="Q22" s="72"/>
      <c r="R22" s="72"/>
      <c r="S22" s="72"/>
      <c r="T22" s="72"/>
      <c r="U22" s="72"/>
      <c r="V22" s="72"/>
    </row>
    <row r="23" spans="1:22" ht="10.5" customHeight="1" x14ac:dyDescent="0.2">
      <c r="A23" s="194" t="s">
        <v>24</v>
      </c>
      <c r="B23" s="194"/>
      <c r="C23" s="194"/>
      <c r="D23" s="64">
        <v>37.100000000000016</v>
      </c>
      <c r="E23" s="64">
        <v>29.4</v>
      </c>
      <c r="F23" s="64">
        <v>1.3</v>
      </c>
      <c r="G23" s="64">
        <v>16.399999999999999</v>
      </c>
      <c r="H23" s="64">
        <v>4.5999999999999996</v>
      </c>
      <c r="I23" s="64">
        <v>8</v>
      </c>
      <c r="J23" s="64">
        <v>3.2</v>
      </c>
      <c r="K23" s="64">
        <v>100.00000000000001</v>
      </c>
      <c r="M23" s="64"/>
      <c r="O23" s="72"/>
      <c r="P23" s="72"/>
      <c r="Q23" s="72"/>
      <c r="R23" s="72"/>
      <c r="S23" s="72"/>
      <c r="T23" s="72"/>
      <c r="U23" s="72"/>
      <c r="V23" s="72"/>
    </row>
    <row r="24" spans="1:22" ht="10.5" customHeight="1" x14ac:dyDescent="0.2">
      <c r="A24" s="194" t="s">
        <v>25</v>
      </c>
      <c r="B24" s="194"/>
      <c r="C24" s="194"/>
      <c r="D24" s="64">
        <v>32.300000000000004</v>
      </c>
      <c r="E24" s="64">
        <v>23.9</v>
      </c>
      <c r="F24" s="64">
        <v>0.8</v>
      </c>
      <c r="G24" s="64">
        <v>24.3</v>
      </c>
      <c r="H24" s="64">
        <v>8.1999999999999993</v>
      </c>
      <c r="I24" s="64">
        <v>7.5</v>
      </c>
      <c r="J24" s="64">
        <v>3</v>
      </c>
      <c r="K24" s="64">
        <v>100</v>
      </c>
      <c r="M24" s="64"/>
      <c r="O24" s="72"/>
      <c r="P24" s="72"/>
      <c r="Q24" s="72"/>
      <c r="R24" s="72"/>
      <c r="S24" s="72"/>
      <c r="T24" s="72"/>
      <c r="U24" s="72"/>
      <c r="V24" s="72"/>
    </row>
    <row r="25" spans="1:22" ht="10.5" customHeight="1" x14ac:dyDescent="0.2">
      <c r="A25" s="194" t="s">
        <v>26</v>
      </c>
      <c r="B25" s="194"/>
      <c r="C25" s="194"/>
      <c r="D25" s="64">
        <v>46.299999999999983</v>
      </c>
      <c r="E25" s="64">
        <v>27.1</v>
      </c>
      <c r="F25" s="64">
        <v>0.3</v>
      </c>
      <c r="G25" s="64">
        <v>12.4</v>
      </c>
      <c r="H25" s="64">
        <v>6.2</v>
      </c>
      <c r="I25" s="64">
        <v>5.2</v>
      </c>
      <c r="J25" s="64">
        <v>2.5</v>
      </c>
      <c r="K25" s="64">
        <v>99.999999999999986</v>
      </c>
      <c r="M25" s="64"/>
      <c r="O25" s="72"/>
      <c r="P25" s="72"/>
      <c r="Q25" s="72"/>
      <c r="R25" s="72"/>
      <c r="S25" s="72"/>
      <c r="T25" s="72"/>
      <c r="U25" s="72"/>
      <c r="V25" s="72"/>
    </row>
    <row r="26" spans="1:22" ht="10.5" customHeight="1" x14ac:dyDescent="0.2">
      <c r="A26" s="194" t="s">
        <v>27</v>
      </c>
      <c r="B26" s="194"/>
      <c r="C26" s="194"/>
      <c r="D26" s="64">
        <v>20.3</v>
      </c>
      <c r="E26" s="64">
        <v>46.499999999999986</v>
      </c>
      <c r="F26" s="64">
        <v>0.4</v>
      </c>
      <c r="G26" s="64">
        <v>14.9</v>
      </c>
      <c r="H26" s="64">
        <v>0.7</v>
      </c>
      <c r="I26" s="64">
        <v>13.9</v>
      </c>
      <c r="J26" s="64">
        <v>3.3</v>
      </c>
      <c r="K26" s="64">
        <v>100</v>
      </c>
      <c r="M26" s="64"/>
      <c r="O26" s="72"/>
      <c r="P26" s="72"/>
      <c r="Q26" s="72"/>
      <c r="R26" s="72"/>
      <c r="S26" s="72"/>
      <c r="T26" s="72"/>
      <c r="U26" s="72"/>
      <c r="V26" s="72"/>
    </row>
    <row r="27" spans="1:22" ht="10.5" customHeight="1" x14ac:dyDescent="0.2">
      <c r="A27" s="196" t="s">
        <v>28</v>
      </c>
      <c r="B27" s="196"/>
      <c r="C27" s="196"/>
      <c r="D27" s="66">
        <v>40.000000000000007</v>
      </c>
      <c r="E27" s="66">
        <v>26.7</v>
      </c>
      <c r="F27" s="66">
        <v>0.2</v>
      </c>
      <c r="G27" s="66">
        <v>17.3</v>
      </c>
      <c r="H27" s="66">
        <v>3</v>
      </c>
      <c r="I27" s="66">
        <v>6.7</v>
      </c>
      <c r="J27" s="66">
        <v>6.1</v>
      </c>
      <c r="K27" s="66">
        <v>100</v>
      </c>
      <c r="M27" s="66"/>
      <c r="O27" s="72"/>
      <c r="P27" s="72"/>
      <c r="Q27" s="72"/>
      <c r="R27" s="72"/>
      <c r="S27" s="72"/>
      <c r="T27" s="72"/>
      <c r="U27" s="72"/>
      <c r="V27" s="72"/>
    </row>
    <row r="28" spans="1:22" ht="10.5" customHeight="1" x14ac:dyDescent="0.2">
      <c r="A28" s="196" t="s">
        <v>29</v>
      </c>
      <c r="B28" s="196"/>
      <c r="C28" s="196"/>
      <c r="D28" s="66">
        <v>35.4</v>
      </c>
      <c r="E28" s="66">
        <v>22.9</v>
      </c>
      <c r="F28" s="66">
        <v>0.5</v>
      </c>
      <c r="G28" s="66">
        <v>23</v>
      </c>
      <c r="H28" s="66">
        <v>4.9000000000000004</v>
      </c>
      <c r="I28" s="66">
        <v>6.7</v>
      </c>
      <c r="J28" s="66">
        <v>6.6</v>
      </c>
      <c r="K28" s="66">
        <v>100</v>
      </c>
      <c r="M28" s="66"/>
      <c r="O28" s="72"/>
      <c r="P28" s="72"/>
      <c r="Q28" s="72"/>
      <c r="R28" s="72"/>
      <c r="S28" s="72"/>
      <c r="T28" s="72"/>
      <c r="U28" s="72"/>
      <c r="V28" s="72"/>
    </row>
    <row r="29" spans="1:22" ht="10.5" customHeight="1" x14ac:dyDescent="0.2">
      <c r="A29" s="196" t="s">
        <v>30</v>
      </c>
      <c r="B29" s="196"/>
      <c r="C29" s="196"/>
      <c r="D29" s="66">
        <v>42.2</v>
      </c>
      <c r="E29" s="66">
        <v>21.7</v>
      </c>
      <c r="F29" s="66">
        <v>0.5</v>
      </c>
      <c r="G29" s="66">
        <v>18.600000000000001</v>
      </c>
      <c r="H29" s="66">
        <v>5.5</v>
      </c>
      <c r="I29" s="66">
        <v>6.6</v>
      </c>
      <c r="J29" s="66">
        <v>4.9000000000000004</v>
      </c>
      <c r="K29" s="66">
        <v>100</v>
      </c>
      <c r="M29" s="66"/>
      <c r="O29" s="72"/>
      <c r="P29" s="72"/>
      <c r="Q29" s="72"/>
      <c r="R29" s="72"/>
      <c r="S29" s="72"/>
      <c r="T29" s="72"/>
      <c r="U29" s="72"/>
      <c r="V29" s="72"/>
    </row>
    <row r="30" spans="1:22" ht="10.5" customHeight="1" x14ac:dyDescent="0.2">
      <c r="A30" s="196" t="s">
        <v>31</v>
      </c>
      <c r="B30" s="196"/>
      <c r="C30" s="196"/>
      <c r="D30" s="66">
        <v>41.699999999999989</v>
      </c>
      <c r="E30" s="66">
        <v>24.2</v>
      </c>
      <c r="F30" s="66">
        <v>0.5</v>
      </c>
      <c r="G30" s="66">
        <v>17.899999999999999</v>
      </c>
      <c r="H30" s="66">
        <v>3.4</v>
      </c>
      <c r="I30" s="66">
        <v>6.8</v>
      </c>
      <c r="J30" s="66">
        <v>5.5</v>
      </c>
      <c r="K30" s="66">
        <v>99.999999999999986</v>
      </c>
      <c r="M30" s="66"/>
      <c r="O30" s="72"/>
      <c r="P30" s="72"/>
      <c r="Q30" s="72"/>
      <c r="R30" s="72"/>
      <c r="S30" s="72"/>
      <c r="T30" s="72"/>
      <c r="U30" s="72"/>
      <c r="V30" s="72"/>
    </row>
    <row r="31" spans="1:22" ht="10.5" customHeight="1" x14ac:dyDescent="0.2">
      <c r="A31" s="196" t="s">
        <v>32</v>
      </c>
      <c r="B31" s="196"/>
      <c r="C31" s="196"/>
      <c r="D31" s="66">
        <v>33.1</v>
      </c>
      <c r="E31" s="66">
        <v>36.899999999999984</v>
      </c>
      <c r="F31" s="66">
        <v>0.4</v>
      </c>
      <c r="G31" s="66">
        <v>13.7</v>
      </c>
      <c r="H31" s="66">
        <v>3.4</v>
      </c>
      <c r="I31" s="66">
        <v>9.6</v>
      </c>
      <c r="J31" s="66">
        <v>2.9</v>
      </c>
      <c r="K31" s="66">
        <v>100</v>
      </c>
      <c r="M31" s="66"/>
      <c r="O31" s="72"/>
      <c r="P31" s="72"/>
      <c r="Q31" s="72"/>
      <c r="R31" s="72"/>
      <c r="S31" s="72"/>
      <c r="T31" s="72"/>
      <c r="U31" s="72"/>
      <c r="V31" s="72"/>
    </row>
    <row r="32" spans="1:22" ht="10.5" customHeight="1" x14ac:dyDescent="0.2">
      <c r="A32" s="196" t="s">
        <v>33</v>
      </c>
      <c r="B32" s="196"/>
      <c r="C32" s="196"/>
      <c r="D32" s="66">
        <v>38.499999999999993</v>
      </c>
      <c r="E32" s="66">
        <v>25.4</v>
      </c>
      <c r="F32" s="66">
        <v>0.4</v>
      </c>
      <c r="G32" s="66">
        <v>18.899999999999999</v>
      </c>
      <c r="H32" s="66">
        <v>4.2</v>
      </c>
      <c r="I32" s="66">
        <v>7</v>
      </c>
      <c r="J32" s="66">
        <v>5.6</v>
      </c>
      <c r="K32" s="66">
        <v>99.999999999999986</v>
      </c>
      <c r="M32" s="66"/>
      <c r="O32" s="72"/>
      <c r="P32" s="72"/>
      <c r="Q32" s="72"/>
      <c r="R32" s="72"/>
      <c r="S32" s="72"/>
      <c r="T32" s="72"/>
      <c r="U32" s="72"/>
      <c r="V32" s="72"/>
    </row>
    <row r="33" spans="1:11" ht="6" customHeight="1" x14ac:dyDescent="0.2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</row>
  </sheetData>
  <sheetProtection selectLockedCells="1" selectUnlockedCells="1"/>
  <mergeCells count="34">
    <mergeCell ref="A31:C31"/>
    <mergeCell ref="A32:C32"/>
    <mergeCell ref="A33:K33"/>
    <mergeCell ref="A24:C2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30:C30"/>
    <mergeCell ref="A15:C15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5:C5"/>
    <mergeCell ref="A6:C6"/>
    <mergeCell ref="A7:C7"/>
    <mergeCell ref="A8:C8"/>
    <mergeCell ref="A9:C9"/>
    <mergeCell ref="A1:B1"/>
    <mergeCell ref="C1:K1"/>
    <mergeCell ref="A2:C3"/>
    <mergeCell ref="D2:K2"/>
    <mergeCell ref="A4:K4"/>
  </mergeCells>
  <printOptions horizontalCentered="1"/>
  <pageMargins left="0.6694444444444444" right="0.70833333333333337" top="0.98402777777777772" bottom="1.3777777777777778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120" zoomScaleNormal="120" zoomScaleSheetLayoutView="100" workbookViewId="0">
      <selection activeCell="D26" sqref="D26"/>
    </sheetView>
  </sheetViews>
  <sheetFormatPr defaultRowHeight="9.75" customHeight="1" x14ac:dyDescent="0.2"/>
  <cols>
    <col min="1" max="1" width="2.5703125" style="63" bestFit="1" customWidth="1"/>
    <col min="2" max="2" width="8.42578125" style="63" customWidth="1"/>
    <col min="3" max="3" width="8" style="63" customWidth="1"/>
    <col min="4" max="6" width="7.7109375" style="57" customWidth="1"/>
    <col min="7" max="7" width="8.140625" style="57" customWidth="1"/>
    <col min="8" max="8" width="8.5703125" style="57" customWidth="1"/>
    <col min="9" max="9" width="11" style="57" customWidth="1"/>
    <col min="10" max="10" width="8.28515625" style="57" customWidth="1"/>
    <col min="11" max="11" width="9" style="57" customWidth="1"/>
    <col min="12" max="16384" width="9.140625" style="57"/>
  </cols>
  <sheetData>
    <row r="1" spans="1:11" s="51" customFormat="1" ht="30" customHeight="1" x14ac:dyDescent="0.2">
      <c r="A1" s="189" t="s">
        <v>96</v>
      </c>
      <c r="B1" s="189"/>
      <c r="C1" s="189" t="s">
        <v>304</v>
      </c>
      <c r="D1" s="189"/>
      <c r="E1" s="189"/>
      <c r="F1" s="189"/>
      <c r="G1" s="189"/>
      <c r="H1" s="189"/>
      <c r="I1" s="189"/>
      <c r="J1" s="189"/>
      <c r="K1" s="189"/>
    </row>
    <row r="2" spans="1:11" s="52" customFormat="1" ht="12" customHeight="1" x14ac:dyDescent="0.2">
      <c r="A2" s="190" t="s">
        <v>1</v>
      </c>
      <c r="B2" s="190"/>
      <c r="C2" s="190"/>
      <c r="D2" s="192" t="s">
        <v>93</v>
      </c>
      <c r="E2" s="192"/>
      <c r="F2" s="192"/>
      <c r="G2" s="192"/>
      <c r="H2" s="192"/>
      <c r="I2" s="192"/>
      <c r="J2" s="192"/>
      <c r="K2" s="192"/>
    </row>
    <row r="3" spans="1:11" s="55" customFormat="1" ht="29.25" x14ac:dyDescent="0.2">
      <c r="A3" s="191"/>
      <c r="B3" s="191"/>
      <c r="C3" s="191"/>
      <c r="D3" s="53" t="s">
        <v>84</v>
      </c>
      <c r="E3" s="53" t="s">
        <v>85</v>
      </c>
      <c r="F3" s="53" t="s">
        <v>86</v>
      </c>
      <c r="G3" s="53" t="s">
        <v>87</v>
      </c>
      <c r="H3" s="53" t="s">
        <v>88</v>
      </c>
      <c r="I3" s="54" t="s">
        <v>97</v>
      </c>
      <c r="J3" s="53" t="s">
        <v>90</v>
      </c>
      <c r="K3" s="53" t="s">
        <v>64</v>
      </c>
    </row>
    <row r="4" spans="1:11" ht="15" customHeight="1" x14ac:dyDescent="0.2">
      <c r="A4" s="193" t="s">
        <v>98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1.25" customHeight="1" x14ac:dyDescent="0.2">
      <c r="A5" s="194" t="s">
        <v>6</v>
      </c>
      <c r="B5" s="194"/>
      <c r="C5" s="194"/>
      <c r="D5" s="67">
        <v>136</v>
      </c>
      <c r="E5" s="67">
        <v>3622</v>
      </c>
      <c r="F5" s="67">
        <v>0</v>
      </c>
      <c r="G5" s="67">
        <v>84</v>
      </c>
      <c r="H5" s="67">
        <v>48</v>
      </c>
      <c r="I5" s="67">
        <v>17</v>
      </c>
      <c r="J5" s="67">
        <v>9</v>
      </c>
      <c r="K5" s="67">
        <v>122</v>
      </c>
    </row>
    <row r="6" spans="1:11" ht="11.25" customHeight="1" x14ac:dyDescent="0.2">
      <c r="A6" s="194" t="s">
        <v>7</v>
      </c>
      <c r="B6" s="194"/>
      <c r="C6" s="194"/>
      <c r="D6" s="67">
        <v>188</v>
      </c>
      <c r="E6" s="67">
        <v>179</v>
      </c>
      <c r="F6" s="67">
        <v>0</v>
      </c>
      <c r="G6" s="67">
        <v>758</v>
      </c>
      <c r="H6" s="67">
        <v>24</v>
      </c>
      <c r="I6" s="67">
        <v>9</v>
      </c>
      <c r="J6" s="67">
        <v>2</v>
      </c>
      <c r="K6" s="67">
        <v>247</v>
      </c>
    </row>
    <row r="7" spans="1:11" ht="11.25" customHeight="1" x14ac:dyDescent="0.2">
      <c r="A7" s="194" t="s">
        <v>8</v>
      </c>
      <c r="B7" s="194"/>
      <c r="C7" s="194"/>
      <c r="D7" s="67">
        <v>189</v>
      </c>
      <c r="E7" s="67">
        <v>3409</v>
      </c>
      <c r="F7" s="67">
        <v>1</v>
      </c>
      <c r="G7" s="67">
        <v>83</v>
      </c>
      <c r="H7" s="67">
        <v>40</v>
      </c>
      <c r="I7" s="67">
        <v>22</v>
      </c>
      <c r="J7" s="67">
        <v>9</v>
      </c>
      <c r="K7" s="67">
        <v>133</v>
      </c>
    </row>
    <row r="8" spans="1:11" ht="11.25" customHeight="1" x14ac:dyDescent="0.2">
      <c r="A8" s="194" t="s">
        <v>9</v>
      </c>
      <c r="B8" s="194"/>
      <c r="C8" s="194"/>
      <c r="D8" s="67">
        <v>144</v>
      </c>
      <c r="E8" s="67">
        <v>4645</v>
      </c>
      <c r="F8" s="67">
        <v>0</v>
      </c>
      <c r="G8" s="67">
        <v>90</v>
      </c>
      <c r="H8" s="67">
        <v>30</v>
      </c>
      <c r="I8" s="67">
        <v>11</v>
      </c>
      <c r="J8" s="67">
        <v>7</v>
      </c>
      <c r="K8" s="67">
        <v>122</v>
      </c>
    </row>
    <row r="9" spans="1:11" ht="11.25" customHeight="1" x14ac:dyDescent="0.2">
      <c r="A9" s="194" t="s">
        <v>10</v>
      </c>
      <c r="B9" s="194"/>
      <c r="C9" s="194"/>
      <c r="D9" s="67">
        <v>295</v>
      </c>
      <c r="E9" s="67">
        <v>17773</v>
      </c>
      <c r="F9" s="67">
        <v>3</v>
      </c>
      <c r="G9" s="67">
        <v>661</v>
      </c>
      <c r="H9" s="67">
        <v>257</v>
      </c>
      <c r="I9" s="67">
        <v>34</v>
      </c>
      <c r="J9" s="67">
        <v>11</v>
      </c>
      <c r="K9" s="67">
        <v>380</v>
      </c>
    </row>
    <row r="10" spans="1:11" ht="11.25" customHeight="1" x14ac:dyDescent="0.2">
      <c r="A10" s="199" t="s">
        <v>11</v>
      </c>
      <c r="B10" s="199"/>
      <c r="C10" s="199"/>
      <c r="D10" s="68">
        <v>329</v>
      </c>
      <c r="E10" s="68">
        <v>22060</v>
      </c>
      <c r="F10" s="68">
        <v>6</v>
      </c>
      <c r="G10" s="68">
        <v>1114</v>
      </c>
      <c r="H10" s="68">
        <v>527</v>
      </c>
      <c r="I10" s="68">
        <v>31</v>
      </c>
      <c r="J10" s="68">
        <v>0</v>
      </c>
      <c r="K10" s="68">
        <v>508</v>
      </c>
    </row>
    <row r="11" spans="1:11" ht="11.25" customHeight="1" x14ac:dyDescent="0.2">
      <c r="A11" s="199" t="s">
        <v>45</v>
      </c>
      <c r="B11" s="199"/>
      <c r="C11" s="199"/>
      <c r="D11" s="68">
        <v>261</v>
      </c>
      <c r="E11" s="68">
        <v>13662</v>
      </c>
      <c r="F11" s="68">
        <v>0</v>
      </c>
      <c r="G11" s="68">
        <v>261</v>
      </c>
      <c r="H11" s="68">
        <v>4</v>
      </c>
      <c r="I11" s="68">
        <v>36</v>
      </c>
      <c r="J11" s="68">
        <v>22</v>
      </c>
      <c r="K11" s="68">
        <v>256</v>
      </c>
    </row>
    <row r="12" spans="1:11" ht="11.25" customHeight="1" x14ac:dyDescent="0.2">
      <c r="A12" s="194" t="s">
        <v>13</v>
      </c>
      <c r="B12" s="194"/>
      <c r="C12" s="194"/>
      <c r="D12" s="67">
        <v>93</v>
      </c>
      <c r="E12" s="67">
        <v>4018</v>
      </c>
      <c r="F12" s="67">
        <v>1</v>
      </c>
      <c r="G12" s="67">
        <v>107</v>
      </c>
      <c r="H12" s="67">
        <v>26</v>
      </c>
      <c r="I12" s="67">
        <v>12</v>
      </c>
      <c r="J12" s="67">
        <v>7</v>
      </c>
      <c r="K12" s="67">
        <v>104</v>
      </c>
    </row>
    <row r="13" spans="1:11" ht="11.25" customHeight="1" x14ac:dyDescent="0.2">
      <c r="A13" s="194" t="s">
        <v>14</v>
      </c>
      <c r="B13" s="194"/>
      <c r="C13" s="194"/>
      <c r="D13" s="67">
        <v>174</v>
      </c>
      <c r="E13" s="67">
        <v>7322</v>
      </c>
      <c r="F13" s="67">
        <v>0</v>
      </c>
      <c r="G13" s="67">
        <v>252</v>
      </c>
      <c r="H13" s="67">
        <v>218</v>
      </c>
      <c r="I13" s="67">
        <v>46</v>
      </c>
      <c r="J13" s="67">
        <v>17</v>
      </c>
      <c r="K13" s="67">
        <v>251</v>
      </c>
    </row>
    <row r="14" spans="1:11" ht="11.25" customHeight="1" x14ac:dyDescent="0.2">
      <c r="A14" s="194" t="s">
        <v>15</v>
      </c>
      <c r="B14" s="194"/>
      <c r="C14" s="194"/>
      <c r="D14" s="67">
        <v>247</v>
      </c>
      <c r="E14" s="67">
        <v>4689</v>
      </c>
      <c r="F14" s="67">
        <v>1</v>
      </c>
      <c r="G14" s="67">
        <v>109</v>
      </c>
      <c r="H14" s="67">
        <v>65</v>
      </c>
      <c r="I14" s="67">
        <v>14</v>
      </c>
      <c r="J14" s="67">
        <v>13</v>
      </c>
      <c r="K14" s="67">
        <v>161</v>
      </c>
    </row>
    <row r="15" spans="1:11" ht="11.25" customHeight="1" x14ac:dyDescent="0.2">
      <c r="A15" s="194" t="s">
        <v>16</v>
      </c>
      <c r="B15" s="194"/>
      <c r="C15" s="194"/>
      <c r="D15" s="67">
        <v>157</v>
      </c>
      <c r="E15" s="67">
        <v>2769</v>
      </c>
      <c r="F15" s="67">
        <v>0</v>
      </c>
      <c r="G15" s="67">
        <v>115</v>
      </c>
      <c r="H15" s="67">
        <v>38</v>
      </c>
      <c r="I15" s="67">
        <v>17</v>
      </c>
      <c r="J15" s="67">
        <v>9</v>
      </c>
      <c r="K15" s="67">
        <v>127</v>
      </c>
    </row>
    <row r="16" spans="1:11" ht="11.25" customHeight="1" x14ac:dyDescent="0.2">
      <c r="A16" s="194" t="s">
        <v>17</v>
      </c>
      <c r="B16" s="194"/>
      <c r="C16" s="194"/>
      <c r="D16" s="67">
        <v>133</v>
      </c>
      <c r="E16" s="67">
        <v>1612</v>
      </c>
      <c r="F16" s="67">
        <v>1</v>
      </c>
      <c r="G16" s="67">
        <v>47</v>
      </c>
      <c r="H16" s="67">
        <v>47</v>
      </c>
      <c r="I16" s="67">
        <v>6</v>
      </c>
      <c r="J16" s="67">
        <v>6</v>
      </c>
      <c r="K16" s="67">
        <v>86</v>
      </c>
    </row>
    <row r="17" spans="1:11" ht="11.25" customHeight="1" x14ac:dyDescent="0.2">
      <c r="A17" s="194" t="s">
        <v>18</v>
      </c>
      <c r="B17" s="194"/>
      <c r="C17" s="194"/>
      <c r="D17" s="67">
        <v>100</v>
      </c>
      <c r="E17" s="67">
        <v>4612</v>
      </c>
      <c r="F17" s="67">
        <v>1</v>
      </c>
      <c r="G17" s="67">
        <v>53</v>
      </c>
      <c r="H17" s="67">
        <v>29</v>
      </c>
      <c r="I17" s="67">
        <v>9</v>
      </c>
      <c r="J17" s="67">
        <v>15</v>
      </c>
      <c r="K17" s="67">
        <v>104</v>
      </c>
    </row>
    <row r="18" spans="1:11" ht="11.25" customHeight="1" x14ac:dyDescent="0.2">
      <c r="A18" s="194" t="s">
        <v>19</v>
      </c>
      <c r="B18" s="194"/>
      <c r="C18" s="194"/>
      <c r="D18" s="67">
        <v>181</v>
      </c>
      <c r="E18" s="67">
        <v>3483</v>
      </c>
      <c r="F18" s="67">
        <v>1</v>
      </c>
      <c r="G18" s="67">
        <v>122</v>
      </c>
      <c r="H18" s="67">
        <v>95</v>
      </c>
      <c r="I18" s="67">
        <v>14</v>
      </c>
      <c r="J18" s="67">
        <v>2</v>
      </c>
      <c r="K18" s="67">
        <v>140</v>
      </c>
    </row>
    <row r="19" spans="1:11" ht="11.25" customHeight="1" x14ac:dyDescent="0.2">
      <c r="A19" s="194" t="s">
        <v>20</v>
      </c>
      <c r="B19" s="194"/>
      <c r="C19" s="194"/>
      <c r="D19" s="67">
        <v>70</v>
      </c>
      <c r="E19" s="67">
        <v>2329</v>
      </c>
      <c r="F19" s="67">
        <v>0</v>
      </c>
      <c r="G19" s="67">
        <v>46</v>
      </c>
      <c r="H19" s="67">
        <v>8</v>
      </c>
      <c r="I19" s="67">
        <v>5</v>
      </c>
      <c r="J19" s="67">
        <v>3</v>
      </c>
      <c r="K19" s="67">
        <v>66</v>
      </c>
    </row>
    <row r="20" spans="1:11" ht="11.25" customHeight="1" x14ac:dyDescent="0.2">
      <c r="A20" s="194" t="s">
        <v>21</v>
      </c>
      <c r="B20" s="194"/>
      <c r="C20" s="194"/>
      <c r="D20" s="67">
        <v>56</v>
      </c>
      <c r="E20" s="67">
        <v>1349</v>
      </c>
      <c r="F20" s="67">
        <v>1</v>
      </c>
      <c r="G20" s="67">
        <v>39</v>
      </c>
      <c r="H20" s="67">
        <v>103</v>
      </c>
      <c r="I20" s="67">
        <v>6</v>
      </c>
      <c r="J20" s="67">
        <v>4</v>
      </c>
      <c r="K20" s="67">
        <v>57</v>
      </c>
    </row>
    <row r="21" spans="1:11" ht="11.25" customHeight="1" x14ac:dyDescent="0.2">
      <c r="A21" s="194" t="s">
        <v>22</v>
      </c>
      <c r="B21" s="194"/>
      <c r="C21" s="194"/>
      <c r="D21" s="67">
        <v>33</v>
      </c>
      <c r="E21" s="67">
        <v>845</v>
      </c>
      <c r="F21" s="67">
        <v>0</v>
      </c>
      <c r="G21" s="67">
        <v>42</v>
      </c>
      <c r="H21" s="67">
        <v>24</v>
      </c>
      <c r="I21" s="67">
        <v>4</v>
      </c>
      <c r="J21" s="67">
        <v>3</v>
      </c>
      <c r="K21" s="67">
        <v>42</v>
      </c>
    </row>
    <row r="22" spans="1:11" ht="11.25" customHeight="1" x14ac:dyDescent="0.2">
      <c r="A22" s="194" t="s">
        <v>23</v>
      </c>
      <c r="B22" s="194"/>
      <c r="C22" s="194"/>
      <c r="D22" s="67">
        <v>65</v>
      </c>
      <c r="E22" s="67">
        <v>1019</v>
      </c>
      <c r="F22" s="67">
        <v>1</v>
      </c>
      <c r="G22" s="67">
        <v>60</v>
      </c>
      <c r="H22" s="67">
        <v>98</v>
      </c>
      <c r="I22" s="67">
        <v>9</v>
      </c>
      <c r="J22" s="67">
        <v>4</v>
      </c>
      <c r="K22" s="67">
        <v>69</v>
      </c>
    </row>
    <row r="23" spans="1:11" ht="11.25" customHeight="1" x14ac:dyDescent="0.2">
      <c r="A23" s="194" t="s">
        <v>24</v>
      </c>
      <c r="B23" s="194"/>
      <c r="C23" s="194"/>
      <c r="D23" s="67">
        <v>49</v>
      </c>
      <c r="E23" s="67">
        <v>1524</v>
      </c>
      <c r="F23" s="67">
        <v>1</v>
      </c>
      <c r="G23" s="67">
        <v>47</v>
      </c>
      <c r="H23" s="67">
        <v>88</v>
      </c>
      <c r="I23" s="67">
        <v>8</v>
      </c>
      <c r="J23" s="67">
        <v>2</v>
      </c>
      <c r="K23" s="67">
        <v>62</v>
      </c>
    </row>
    <row r="24" spans="1:11" ht="11.25" customHeight="1" x14ac:dyDescent="0.2">
      <c r="A24" s="194" t="s">
        <v>25</v>
      </c>
      <c r="B24" s="194"/>
      <c r="C24" s="194"/>
      <c r="D24" s="67">
        <v>14</v>
      </c>
      <c r="E24" s="67">
        <v>421</v>
      </c>
      <c r="F24" s="67">
        <v>0</v>
      </c>
      <c r="G24" s="67">
        <v>25</v>
      </c>
      <c r="H24" s="67">
        <v>36</v>
      </c>
      <c r="I24" s="67">
        <v>2</v>
      </c>
      <c r="J24" s="67">
        <v>1</v>
      </c>
      <c r="K24" s="67">
        <v>21</v>
      </c>
    </row>
    <row r="25" spans="1:11" ht="11.25" customHeight="1" x14ac:dyDescent="0.2">
      <c r="A25" s="194" t="s">
        <v>26</v>
      </c>
      <c r="B25" s="194"/>
      <c r="C25" s="194"/>
      <c r="D25" s="67">
        <v>71</v>
      </c>
      <c r="E25" s="67">
        <v>1734</v>
      </c>
      <c r="F25" s="67">
        <v>0</v>
      </c>
      <c r="G25" s="67">
        <v>45</v>
      </c>
      <c r="H25" s="67">
        <v>130</v>
      </c>
      <c r="I25" s="67">
        <v>6</v>
      </c>
      <c r="J25" s="67">
        <v>2</v>
      </c>
      <c r="K25" s="67">
        <v>73</v>
      </c>
    </row>
    <row r="26" spans="1:11" ht="11.25" customHeight="1" x14ac:dyDescent="0.2">
      <c r="A26" s="194" t="s">
        <v>27</v>
      </c>
      <c r="B26" s="194"/>
      <c r="C26" s="194"/>
      <c r="D26" s="67">
        <v>109</v>
      </c>
      <c r="E26" s="67">
        <v>9915</v>
      </c>
      <c r="F26" s="67">
        <v>1</v>
      </c>
      <c r="G26" s="67">
        <v>155</v>
      </c>
      <c r="H26" s="67">
        <v>56</v>
      </c>
      <c r="I26" s="67">
        <v>50</v>
      </c>
      <c r="J26" s="67">
        <v>8</v>
      </c>
      <c r="K26" s="67">
        <v>228</v>
      </c>
    </row>
    <row r="27" spans="1:11" ht="11.25" customHeight="1" x14ac:dyDescent="0.2">
      <c r="A27" s="196" t="s">
        <v>28</v>
      </c>
      <c r="B27" s="196"/>
      <c r="C27" s="196"/>
      <c r="D27" s="69">
        <v>146</v>
      </c>
      <c r="E27" s="69">
        <v>4199</v>
      </c>
      <c r="F27" s="69">
        <v>0</v>
      </c>
      <c r="G27" s="69">
        <v>92</v>
      </c>
      <c r="H27" s="69">
        <v>35</v>
      </c>
      <c r="I27" s="69">
        <v>14</v>
      </c>
      <c r="J27" s="69">
        <v>8</v>
      </c>
      <c r="K27" s="69">
        <v>124</v>
      </c>
    </row>
    <row r="28" spans="1:11" ht="11.25" customHeight="1" x14ac:dyDescent="0.2">
      <c r="A28" s="196" t="s">
        <v>29</v>
      </c>
      <c r="B28" s="196"/>
      <c r="C28" s="196"/>
      <c r="D28" s="69">
        <v>175</v>
      </c>
      <c r="E28" s="69">
        <v>5530</v>
      </c>
      <c r="F28" s="69">
        <v>1</v>
      </c>
      <c r="G28" s="69">
        <v>169</v>
      </c>
      <c r="H28" s="69">
        <v>77</v>
      </c>
      <c r="I28" s="69">
        <v>18</v>
      </c>
      <c r="J28" s="69">
        <v>11</v>
      </c>
      <c r="K28" s="69">
        <v>166</v>
      </c>
    </row>
    <row r="29" spans="1:11" ht="11.25" customHeight="1" x14ac:dyDescent="0.2">
      <c r="A29" s="196" t="s">
        <v>30</v>
      </c>
      <c r="B29" s="196"/>
      <c r="C29" s="196"/>
      <c r="D29" s="69">
        <v>160</v>
      </c>
      <c r="E29" s="69">
        <v>3234</v>
      </c>
      <c r="F29" s="69">
        <v>1</v>
      </c>
      <c r="G29" s="69">
        <v>104</v>
      </c>
      <c r="H29" s="69">
        <v>66</v>
      </c>
      <c r="I29" s="69">
        <v>14</v>
      </c>
      <c r="J29" s="69">
        <v>6</v>
      </c>
      <c r="K29" s="69">
        <v>128</v>
      </c>
    </row>
    <row r="30" spans="1:11" ht="11.25" customHeight="1" x14ac:dyDescent="0.2">
      <c r="A30" s="196" t="s">
        <v>31</v>
      </c>
      <c r="B30" s="196"/>
      <c r="C30" s="196"/>
      <c r="D30" s="69">
        <v>44</v>
      </c>
      <c r="E30" s="69">
        <v>974</v>
      </c>
      <c r="F30" s="69">
        <v>0</v>
      </c>
      <c r="G30" s="69">
        <v>46</v>
      </c>
      <c r="H30" s="69">
        <v>43</v>
      </c>
      <c r="I30" s="69">
        <v>5</v>
      </c>
      <c r="J30" s="69">
        <v>3</v>
      </c>
      <c r="K30" s="69">
        <v>50</v>
      </c>
    </row>
    <row r="31" spans="1:11" ht="11.25" customHeight="1" x14ac:dyDescent="0.2">
      <c r="A31" s="196" t="s">
        <v>32</v>
      </c>
      <c r="B31" s="196"/>
      <c r="C31" s="196"/>
      <c r="D31" s="69">
        <v>80</v>
      </c>
      <c r="E31" s="69">
        <v>3646</v>
      </c>
      <c r="F31" s="69">
        <v>1</v>
      </c>
      <c r="G31" s="69">
        <v>74</v>
      </c>
      <c r="H31" s="69">
        <v>115</v>
      </c>
      <c r="I31" s="69">
        <v>17</v>
      </c>
      <c r="J31" s="69">
        <v>3</v>
      </c>
      <c r="K31" s="69">
        <v>111</v>
      </c>
    </row>
    <row r="32" spans="1:11" ht="11.25" customHeight="1" x14ac:dyDescent="0.2">
      <c r="A32" s="197" t="s">
        <v>33</v>
      </c>
      <c r="B32" s="197"/>
      <c r="C32" s="197"/>
      <c r="D32" s="70">
        <v>115</v>
      </c>
      <c r="E32" s="70">
        <v>3127</v>
      </c>
      <c r="F32" s="70">
        <v>1</v>
      </c>
      <c r="G32" s="70">
        <v>98</v>
      </c>
      <c r="H32" s="70">
        <v>58</v>
      </c>
      <c r="I32" s="70">
        <v>13</v>
      </c>
      <c r="J32" s="70">
        <v>6</v>
      </c>
      <c r="K32" s="70">
        <v>114</v>
      </c>
    </row>
    <row r="33" spans="1:11" ht="9.9499999999999993" customHeight="1" x14ac:dyDescent="0.2">
      <c r="A33" s="71" t="s">
        <v>66</v>
      </c>
      <c r="B33" s="201" t="s">
        <v>99</v>
      </c>
      <c r="C33" s="201"/>
      <c r="D33" s="201"/>
      <c r="E33" s="201"/>
      <c r="F33" s="201"/>
      <c r="G33" s="201"/>
      <c r="H33" s="201"/>
      <c r="I33" s="201"/>
      <c r="J33" s="201"/>
      <c r="K33" s="201"/>
    </row>
    <row r="34" spans="1:11" ht="19.5" customHeight="1" x14ac:dyDescent="0.2">
      <c r="A34" s="71" t="s">
        <v>100</v>
      </c>
      <c r="B34" s="201" t="s">
        <v>101</v>
      </c>
      <c r="C34" s="201"/>
      <c r="D34" s="201"/>
      <c r="E34" s="201"/>
      <c r="F34" s="201"/>
      <c r="G34" s="201"/>
      <c r="H34" s="201"/>
      <c r="I34" s="201"/>
      <c r="J34" s="201"/>
      <c r="K34" s="201"/>
    </row>
    <row r="35" spans="1:11" ht="38.25" customHeight="1" x14ac:dyDescent="0.2">
      <c r="A35" s="71" t="s">
        <v>102</v>
      </c>
      <c r="B35" s="201" t="s">
        <v>103</v>
      </c>
      <c r="C35" s="201"/>
      <c r="D35" s="201"/>
      <c r="E35" s="201"/>
      <c r="F35" s="201"/>
      <c r="G35" s="201"/>
      <c r="H35" s="201"/>
      <c r="I35" s="201"/>
      <c r="J35" s="201"/>
      <c r="K35" s="201"/>
    </row>
    <row r="36" spans="1:11" ht="9.9499999999999993" customHeight="1" x14ac:dyDescent="0.2">
      <c r="A36" s="71" t="s">
        <v>100</v>
      </c>
      <c r="B36" s="201" t="s">
        <v>288</v>
      </c>
      <c r="C36" s="201"/>
      <c r="D36" s="201"/>
      <c r="E36" s="201"/>
      <c r="F36" s="201"/>
      <c r="G36" s="201"/>
      <c r="H36" s="201"/>
      <c r="I36" s="201"/>
      <c r="J36" s="201"/>
      <c r="K36" s="201"/>
    </row>
    <row r="37" spans="1:11" ht="9.9499999999999993" customHeight="1" x14ac:dyDescent="0.2">
      <c r="A37" s="71" t="s">
        <v>100</v>
      </c>
      <c r="B37" s="201" t="s">
        <v>289</v>
      </c>
      <c r="C37" s="201"/>
      <c r="D37" s="201"/>
      <c r="E37" s="201"/>
      <c r="F37" s="201"/>
      <c r="G37" s="201"/>
      <c r="H37" s="201"/>
      <c r="I37" s="201"/>
      <c r="J37" s="201"/>
      <c r="K37" s="201"/>
    </row>
    <row r="38" spans="1:11" ht="9.9499999999999993" customHeight="1" x14ac:dyDescent="0.2">
      <c r="A38" s="71" t="s">
        <v>100</v>
      </c>
      <c r="B38" s="201" t="s">
        <v>104</v>
      </c>
      <c r="C38" s="201"/>
      <c r="D38" s="201"/>
      <c r="E38" s="201"/>
      <c r="F38" s="201"/>
      <c r="G38" s="201"/>
      <c r="H38" s="201"/>
      <c r="I38" s="201"/>
      <c r="J38" s="201"/>
      <c r="K38" s="201"/>
    </row>
    <row r="39" spans="1:11" x14ac:dyDescent="0.2">
      <c r="A39" s="71" t="s">
        <v>100</v>
      </c>
      <c r="B39" s="201" t="s">
        <v>290</v>
      </c>
      <c r="C39" s="201"/>
      <c r="D39" s="201"/>
      <c r="E39" s="201"/>
      <c r="F39" s="201"/>
      <c r="G39" s="201"/>
      <c r="H39" s="201"/>
      <c r="I39" s="201"/>
      <c r="J39" s="201"/>
      <c r="K39" s="201"/>
    </row>
    <row r="40" spans="1:11" ht="9.9499999999999993" customHeight="1" x14ac:dyDescent="0.2">
      <c r="A40" s="71" t="s">
        <v>102</v>
      </c>
      <c r="B40" s="201" t="s">
        <v>291</v>
      </c>
      <c r="C40" s="201"/>
      <c r="D40" s="201"/>
      <c r="E40" s="201"/>
      <c r="F40" s="201"/>
      <c r="G40" s="201"/>
      <c r="H40" s="201"/>
      <c r="I40" s="201"/>
      <c r="J40" s="201"/>
      <c r="K40" s="201"/>
    </row>
  </sheetData>
  <sheetProtection selectLockedCells="1" selectUnlockedCells="1"/>
  <mergeCells count="41">
    <mergeCell ref="B36:K36"/>
    <mergeCell ref="B37:K37"/>
    <mergeCell ref="B38:K38"/>
    <mergeCell ref="B39:K39"/>
    <mergeCell ref="B40:K40"/>
    <mergeCell ref="A20:C20"/>
    <mergeCell ref="A21:C21"/>
    <mergeCell ref="A22:C22"/>
    <mergeCell ref="A23:C23"/>
    <mergeCell ref="B35:K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B33:K33"/>
    <mergeCell ref="B34:K34"/>
    <mergeCell ref="A15:C15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5:C5"/>
    <mergeCell ref="A6:C6"/>
    <mergeCell ref="A7:C7"/>
    <mergeCell ref="A8:C8"/>
    <mergeCell ref="A9:C9"/>
    <mergeCell ref="A1:B1"/>
    <mergeCell ref="C1:K1"/>
    <mergeCell ref="A2:C3"/>
    <mergeCell ref="D2:K2"/>
    <mergeCell ref="A4:K4"/>
  </mergeCells>
  <printOptions horizontalCentered="1"/>
  <pageMargins left="0.6694444444444444" right="0.70833333333333337" top="0.98402777777777772" bottom="1.377777777777777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34457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11</vt:i4>
      </vt:variant>
    </vt:vector>
  </HeadingPairs>
  <TitlesOfParts>
    <vt:vector size="32" baseType="lpstr">
      <vt:lpstr>Tav. 1</vt:lpstr>
      <vt:lpstr>Tav. 1.1</vt:lpstr>
      <vt:lpstr>Tav. 1.2</vt:lpstr>
      <vt:lpstr>Tav. 2.1</vt:lpstr>
      <vt:lpstr>Tav. 2.2</vt:lpstr>
      <vt:lpstr>Tav. 2.3</vt:lpstr>
      <vt:lpstr>Tav. 3</vt:lpstr>
      <vt:lpstr>Tav. 3.1</vt:lpstr>
      <vt:lpstr>Tav. 3.2</vt:lpstr>
      <vt:lpstr>Tav. 4</vt:lpstr>
      <vt:lpstr>Tav. 5</vt:lpstr>
      <vt:lpstr>Tav. 6.</vt:lpstr>
      <vt:lpstr>Tav. 6.1</vt:lpstr>
      <vt:lpstr>Tav. 7</vt:lpstr>
      <vt:lpstr>Tav. 8</vt:lpstr>
      <vt:lpstr>Tav. 9</vt:lpstr>
      <vt:lpstr>Tav. 10</vt:lpstr>
      <vt:lpstr>Tav. 11</vt:lpstr>
      <vt:lpstr>Tav. 12</vt:lpstr>
      <vt:lpstr>Tav. 13</vt:lpstr>
      <vt:lpstr>Foglio1</vt:lpstr>
      <vt:lpstr>'Tav. 6.1'!__xlnm.Print_Area</vt:lpstr>
      <vt:lpstr>__xlnm.Print_Area</vt:lpstr>
      <vt:lpstr>'Tav. 10'!_tab2</vt:lpstr>
      <vt:lpstr>'Tav. 11'!_tab2</vt:lpstr>
      <vt:lpstr>'Tav. 13'!_tab2</vt:lpstr>
      <vt:lpstr>'Tav. 7'!_tab2</vt:lpstr>
      <vt:lpstr>'Tav. 8'!_tab2</vt:lpstr>
      <vt:lpstr>'Tav. 9'!_tab2</vt:lpstr>
      <vt:lpstr>_tab3</vt:lpstr>
      <vt:lpstr>'Tav. 6.'!Area_stampa</vt:lpstr>
      <vt:lpstr>'Tav. 6.1'!Area_stampa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Tonelli</dc:creator>
  <cp:lastModifiedBy>Giulia Milan</cp:lastModifiedBy>
  <cp:revision>1</cp:revision>
  <cp:lastPrinted>2017-12-12T15:13:38Z</cp:lastPrinted>
  <dcterms:created xsi:type="dcterms:W3CDTF">2012-03-30T07:25:50Z</dcterms:created>
  <dcterms:modified xsi:type="dcterms:W3CDTF">2017-12-19T09:11:47Z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